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CCRF\CCRC\Facility\1. Master Folder\Forms\"/>
    </mc:Choice>
  </mc:AlternateContent>
  <xr:revisionPtr revIDLastSave="0" documentId="13_ncr:1_{18350F71-C939-481B-8B32-12F192E72466}" xr6:coauthVersionLast="47" xr6:coauthVersionMax="47" xr10:uidLastSave="{00000000-0000-0000-0000-000000000000}"/>
  <workbookProtection workbookAlgorithmName="SHA-512" workbookHashValue="b/uYrTSpk2upe/s1IbJHANjUbVmgbUN5hk9XFoNT+G7BC2bmWOK0WeXxjldAbgfARa1BFtV+8LOTrSo4YWpeLw==" workbookSaltValue="ticzDOxRKYXkmsSvAvG4MA==" workbookSpinCount="100000" lockStructure="1"/>
  <bookViews>
    <workbookView showSheetTabs="0" xWindow="13245" yWindow="-18165" windowWidth="29040" windowHeight="17520" xr2:uid="{77A21705-2F68-4BF9-89A9-A6FA12762ABF}"/>
  </bookViews>
  <sheets>
    <sheet name="Monthly Report" sheetId="1" r:id="rId1"/>
  </sheets>
  <definedNames>
    <definedName name="_xlnm.Print_Area" localSheetId="0">'Monthly Report'!$B$1:$Q$167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1" l="1"/>
  <c r="O59" i="1"/>
  <c r="O70" i="1" s="1"/>
  <c r="O33" i="1"/>
  <c r="O68" i="1" s="1"/>
  <c r="O74" i="1" s="1"/>
  <c r="J43" i="1"/>
  <c r="J99" i="1"/>
  <c r="J93" i="1"/>
  <c r="O103" i="1" s="1"/>
  <c r="J82" i="1"/>
  <c r="O90" i="1" s="1"/>
  <c r="O105" i="1" s="1"/>
  <c r="J86" i="1"/>
  <c r="J84" i="1"/>
  <c r="J59" i="1"/>
  <c r="I63" i="1"/>
  <c r="O116" i="1"/>
  <c r="J33" i="1"/>
</calcChain>
</file>

<file path=xl/sharedStrings.xml><?xml version="1.0" encoding="utf-8"?>
<sst xmlns="http://schemas.openxmlformats.org/spreadsheetml/2006/main" count="175" uniqueCount="84">
  <si>
    <t>Name of Provider:</t>
  </si>
  <si>
    <t>For the Month Ending:</t>
  </si>
  <si>
    <t>Count</t>
  </si>
  <si>
    <t>$</t>
  </si>
  <si>
    <t>1.</t>
  </si>
  <si>
    <t>2.</t>
  </si>
  <si>
    <t>3.</t>
  </si>
  <si>
    <t>a.</t>
  </si>
  <si>
    <t>NBRA Converted to Binding Agreements</t>
  </si>
  <si>
    <t>(</t>
  </si>
  <si>
    <t>)</t>
  </si>
  <si>
    <t>b.</t>
  </si>
  <si>
    <t>NBRA Cancellations</t>
  </si>
  <si>
    <t>4.</t>
  </si>
  <si>
    <t>II.  Binding Agreements:</t>
  </si>
  <si>
    <t>(applicable to Start-Up and Preliminary Certificate holders only)</t>
  </si>
  <si>
    <t>Plus:</t>
  </si>
  <si>
    <t>Conversions from NBRA</t>
  </si>
  <si>
    <t>IV.  Escrow Account Reconciliation:</t>
  </si>
  <si>
    <t>Add Deposits:</t>
  </si>
  <si>
    <t>c.</t>
  </si>
  <si>
    <t>d.</t>
  </si>
  <si>
    <t>Other (explain)</t>
  </si>
  <si>
    <t>e.</t>
  </si>
  <si>
    <t>Less Withdrawals:</t>
  </si>
  <si>
    <t>Binding Reservation Cancellations (Refundable Portion)</t>
  </si>
  <si>
    <t>Binding Reservation Cancellations (Non-Refundable Portion)</t>
  </si>
  <si>
    <t>If applicable, 25% of Binding Reservation Deposit</t>
  </si>
  <si>
    <t>Depository Fees</t>
  </si>
  <si>
    <t>f.</t>
  </si>
  <si>
    <t>ü</t>
  </si>
  <si>
    <t>Add Deposits in Transit</t>
  </si>
  <si>
    <t>Less Outstanding Withdrawals</t>
  </si>
  <si>
    <t>Other  +/- (explain)</t>
  </si>
  <si>
    <t>5.</t>
  </si>
  <si>
    <t>Signature</t>
  </si>
  <si>
    <t>Title</t>
  </si>
  <si>
    <t>Date</t>
  </si>
  <si>
    <t>V.  Financing:</t>
  </si>
  <si>
    <t>VI.  Construction:</t>
  </si>
  <si>
    <t>VII.  Other:</t>
  </si>
  <si>
    <t xml:space="preserve">Under the penalties of perjury, I affirm that I have reviewed this report, and to the best of my knowledge and belief it is true, </t>
  </si>
  <si>
    <t>correct and complete.</t>
  </si>
  <si>
    <t>including certificate of need applications, management changes, board changes, etc.:</t>
  </si>
  <si>
    <t>B.</t>
  </si>
  <si>
    <t>A.</t>
  </si>
  <si>
    <t>Column 1</t>
  </si>
  <si>
    <t>Column 2</t>
  </si>
  <si>
    <t>6.</t>
  </si>
  <si>
    <t>III.  Total Funds Held in Escrow:</t>
  </si>
  <si>
    <t>Total NBRA Funds</t>
  </si>
  <si>
    <t>Total Binding Agreement Funds</t>
  </si>
  <si>
    <t>Binding Agreement Cancellations</t>
  </si>
  <si>
    <t>Minus:</t>
  </si>
  <si>
    <t>NBRA Signed During Month</t>
  </si>
  <si>
    <t>Total NBRA Signed End of Month / Total NBRA Funds Held End of Month</t>
  </si>
  <si>
    <t>Total NBRA Signed Beginning of Month / Total NBRA Funds Held Beginning of Month</t>
  </si>
  <si>
    <t>Total Binding Agreements Signed Beginning of Month / Total Funds Held Beginning of Month</t>
  </si>
  <si>
    <t>Balance per Bank Statement (Attach copy of bank statement)</t>
  </si>
  <si>
    <t>Interest Earned on Binding Agreement Funds Current Month</t>
  </si>
  <si>
    <t>Total Funds Held in Escrow End of Month</t>
  </si>
  <si>
    <t>percent complete, an anticipated completion date, and any details regarding any delays or areas of conflict:</t>
  </si>
  <si>
    <t>Other Independent Living Units (ILUs) Reserved During Month</t>
  </si>
  <si>
    <t>Total ILUs Being Developed</t>
  </si>
  <si>
    <t>Percentage of ILUs Reserved End of Month (Line 4 / Line 5)</t>
  </si>
  <si>
    <t>Total Binding Agreements Signed (ILUs Reserved) End of Month / Total Funds Held End of Month</t>
  </si>
  <si>
    <t>C.</t>
  </si>
  <si>
    <t>Ending Book Balance</t>
  </si>
  <si>
    <t>Beginning Book Balance (last month's ending balance)</t>
  </si>
  <si>
    <t>NBRA Deposits (Section I, Column 2, Line 2a)</t>
  </si>
  <si>
    <t>Binding Reservation Deposits / NBRA Conversions (Section II, Column 2, Line 2a + Line 2b)</t>
  </si>
  <si>
    <t>Interest Earned (Section I, Column 2, Line 2b + Section II, Column 2, Line 2c)</t>
  </si>
  <si>
    <t>NBRA Conversions/Cancellations (Section I, Column 2, Line 3a + Line 3b)</t>
  </si>
  <si>
    <t>If applicable, 25% of Binding Reservation Deposit (Section II, Column 2, Line 3b)</t>
  </si>
  <si>
    <t>If the "Ending Book Balance" does not agree to the "Adjusted Bank Balance" please explain:</t>
  </si>
  <si>
    <t>Adjusted Bank Balance (Must Agree to Section IV, Part A, Line 4 and Section III, Line 4)</t>
  </si>
  <si>
    <t>Submit to: Special Entities Submissions@ncdoi.gov ( or as otherwise required by the NC Department of Insurance)</t>
  </si>
  <si>
    <t>Interest Earned on NBRA Funds Current Month</t>
  </si>
  <si>
    <t>I.  Nonbinding Reservation Agreements (NBRA):</t>
  </si>
  <si>
    <t>Name of CCRC:</t>
  </si>
  <si>
    <t>Please provide an update regarding any financing or proposed financing for the CCRC:</t>
  </si>
  <si>
    <t>Please provide an update on the construction of the CCRC.  If construction has begun, provide an estimated</t>
  </si>
  <si>
    <t xml:space="preserve">In the space below please describe any material developments or pertinent facts regarding the provider or CCRC, </t>
  </si>
  <si>
    <t>New CCRC Monthly Status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</si>
</sst>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-yy"/>
  </numFmts>
  <fonts count="10" x14ac:knownFonts="1">
    <font>
      <sz val="8"/>
      <name val="Arial"/>
    </font>
    <font>
      <sz val="8"/>
      <name val="Arial"/>
      <family val="2"/>
    </font>
    <font>
      <sz val="8"/>
      <color theme="4" tint="-0.249977111117893"/>
      <name val="Aptos Display"/>
      <family val="2"/>
      <scheme val="major"/>
    </font>
    <font>
      <b/>
      <sz val="20"/>
      <color theme="4" tint="-0.249977111117893"/>
      <name val="Aptos Display"/>
      <family val="2"/>
      <scheme val="major"/>
    </font>
    <font>
      <b/>
      <sz val="16"/>
      <color theme="4" tint="-0.249977111117893"/>
      <name val="Aptos Display"/>
      <family val="2"/>
      <scheme val="major"/>
    </font>
    <font>
      <b/>
      <sz val="10"/>
      <color theme="4" tint="-0.249977111117893"/>
      <name val="Aptos Display"/>
      <family val="2"/>
      <scheme val="major"/>
    </font>
    <font>
      <sz val="10"/>
      <color theme="4" tint="-0.249977111117893"/>
      <name val="Aptos Display"/>
      <family val="2"/>
      <scheme val="major"/>
    </font>
    <font>
      <b/>
      <u/>
      <sz val="12"/>
      <color theme="4" tint="-0.249977111117893"/>
      <name val="Aptos Display"/>
      <family val="2"/>
      <scheme val="major"/>
    </font>
    <font>
      <u/>
      <sz val="8"/>
      <color theme="4" tint="-0.249977111117893"/>
      <name val="Aptos Display"/>
      <family val="2"/>
      <scheme val="major"/>
    </font>
    <font>
      <i/>
      <sz val="8"/>
      <color theme="4" tint="-0.249977111117893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quotePrefix="1" applyFont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6" fillId="0" borderId="2" xfId="0" applyFont="1" applyBorder="1" applyAlignment="1" applyProtection="1">
      <alignment horizontal="left"/>
      <protection locked="0"/>
    </xf>
    <xf numFmtId="0" fontId="5" fillId="0" borderId="0" xfId="0" quotePrefix="1" applyFont="1" applyAlignment="1">
      <alignment horizontal="left"/>
    </xf>
    <xf numFmtId="164" fontId="6" fillId="0" borderId="2" xfId="0" applyNumberFormat="1" applyFont="1" applyBorder="1" applyAlignment="1" applyProtection="1">
      <alignment horizontal="left"/>
      <protection locked="0"/>
    </xf>
    <xf numFmtId="49" fontId="6" fillId="0" borderId="0" xfId="0" applyNumberFormat="1" applyFont="1" applyProtection="1">
      <protection locked="0"/>
    </xf>
    <xf numFmtId="0" fontId="5" fillId="0" borderId="1" xfId="0" applyFont="1" applyBorder="1"/>
    <xf numFmtId="0" fontId="6" fillId="0" borderId="1" xfId="0" applyFont="1" applyBorder="1"/>
    <xf numFmtId="0" fontId="2" fillId="0" borderId="1" xfId="0" applyFont="1" applyBorder="1"/>
    <xf numFmtId="0" fontId="2" fillId="0" borderId="12" xfId="0" applyFont="1" applyBorder="1"/>
    <xf numFmtId="0" fontId="7" fillId="0" borderId="0" xfId="0" applyFont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44" fontId="2" fillId="0" borderId="0" xfId="1" applyFont="1" applyFill="1" applyBorder="1" applyAlignment="1">
      <alignment horizontal="center"/>
    </xf>
    <xf numFmtId="0" fontId="2" fillId="0" borderId="0" xfId="0" quotePrefix="1" applyFont="1" applyAlignment="1">
      <alignment horizontal="right"/>
    </xf>
    <xf numFmtId="0" fontId="2" fillId="0" borderId="2" xfId="0" quotePrefix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6" fillId="0" borderId="2" xfId="0" applyFont="1" applyBorder="1"/>
    <xf numFmtId="0" fontId="6" fillId="0" borderId="3" xfId="0" applyFont="1" applyBorder="1"/>
    <xf numFmtId="0" fontId="2" fillId="0" borderId="5" xfId="0" applyFont="1" applyBorder="1" applyAlignment="1">
      <alignment horizontal="center"/>
    </xf>
    <xf numFmtId="3" fontId="2" fillId="0" borderId="8" xfId="0" applyNumberFormat="1" applyFont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 applyAlignment="1">
      <alignment horizontal="right"/>
    </xf>
    <xf numFmtId="4" fontId="2" fillId="0" borderId="8" xfId="0" applyNumberFormat="1" applyFont="1" applyBorder="1" applyProtection="1">
      <protection locked="0"/>
    </xf>
    <xf numFmtId="0" fontId="2" fillId="0" borderId="6" xfId="0" applyFont="1" applyBorder="1" applyAlignment="1">
      <alignment horizontal="center"/>
    </xf>
    <xf numFmtId="0" fontId="8" fillId="0" borderId="0" xfId="0" applyFont="1"/>
    <xf numFmtId="0" fontId="2" fillId="0" borderId="8" xfId="0" applyFont="1" applyBorder="1" applyAlignment="1" applyProtection="1">
      <alignment horizontal="center"/>
      <protection locked="0"/>
    </xf>
    <xf numFmtId="0" fontId="2" fillId="0" borderId="5" xfId="0" applyFont="1" applyBorder="1"/>
    <xf numFmtId="0" fontId="2" fillId="0" borderId="0" xfId="0" quotePrefix="1" applyFont="1" applyAlignment="1">
      <alignment horizontal="left"/>
    </xf>
    <xf numFmtId="4" fontId="2" fillId="0" borderId="0" xfId="0" applyNumberFormat="1" applyFont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6" xfId="0" applyFont="1" applyBorder="1"/>
    <xf numFmtId="4" fontId="2" fillId="0" borderId="0" xfId="0" applyNumberFormat="1" applyFont="1" applyProtection="1"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1" fontId="2" fillId="0" borderId="8" xfId="0" applyNumberFormat="1" applyFont="1" applyBorder="1" applyAlignment="1" applyProtection="1">
      <alignment horizontal="center"/>
      <protection locked="0"/>
    </xf>
    <xf numFmtId="0" fontId="2" fillId="0" borderId="8" xfId="0" applyFont="1" applyBorder="1"/>
    <xf numFmtId="0" fontId="2" fillId="0" borderId="15" xfId="0" applyFont="1" applyBorder="1"/>
    <xf numFmtId="0" fontId="2" fillId="0" borderId="0" xfId="0" applyFont="1" applyAlignment="1" applyProtection="1">
      <alignment horizontal="center"/>
      <protection locked="0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9" xfId="0" applyFont="1" applyBorder="1" applyAlignment="1">
      <alignment horizontal="right"/>
    </xf>
    <xf numFmtId="4" fontId="2" fillId="0" borderId="10" xfId="0" applyNumberFormat="1" applyFont="1" applyBorder="1"/>
    <xf numFmtId="0" fontId="2" fillId="0" borderId="11" xfId="0" applyFont="1" applyBorder="1"/>
    <xf numFmtId="0" fontId="6" fillId="0" borderId="4" xfId="0" applyFont="1" applyBorder="1"/>
    <xf numFmtId="0" fontId="6" fillId="0" borderId="14" xfId="0" applyFont="1" applyBorder="1"/>
    <xf numFmtId="0" fontId="2" fillId="0" borderId="4" xfId="0" applyFont="1" applyBorder="1"/>
    <xf numFmtId="0" fontId="2" fillId="0" borderId="13" xfId="0" applyFont="1" applyBorder="1"/>
    <xf numFmtId="0" fontId="9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0" fontId="2" fillId="0" borderId="2" xfId="0" applyFont="1" applyBorder="1" applyAlignment="1" applyProtection="1">
      <alignment horizontal="left"/>
      <protection locked="0"/>
    </xf>
    <xf numFmtId="4" fontId="2" fillId="0" borderId="10" xfId="0" applyNumberFormat="1" applyFont="1" applyBorder="1" applyProtection="1">
      <protection locked="0"/>
    </xf>
    <xf numFmtId="4" fontId="2" fillId="0" borderId="8" xfId="0" applyNumberFormat="1" applyFont="1" applyBorder="1"/>
    <xf numFmtId="0" fontId="2" fillId="2" borderId="9" xfId="0" applyFont="1" applyFill="1" applyBorder="1" applyAlignment="1">
      <alignment horizontal="right"/>
    </xf>
    <xf numFmtId="4" fontId="2" fillId="2" borderId="10" xfId="0" applyNumberFormat="1" applyFont="1" applyFill="1" applyBorder="1"/>
    <xf numFmtId="0" fontId="2" fillId="2" borderId="11" xfId="0" applyFont="1" applyFill="1" applyBorder="1"/>
    <xf numFmtId="0" fontId="6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9" xfId="1" applyNumberFormat="1" applyFont="1" applyBorder="1" applyAlignment="1">
      <alignment horizontal="right"/>
    </xf>
    <xf numFmtId="0" fontId="2" fillId="0" borderId="7" xfId="0" applyFont="1" applyBorder="1"/>
    <xf numFmtId="0" fontId="2" fillId="0" borderId="7" xfId="0" quotePrefix="1" applyFont="1" applyBorder="1" applyAlignment="1">
      <alignment horizontal="left"/>
    </xf>
    <xf numFmtId="0" fontId="6" fillId="0" borderId="7" xfId="0" applyFont="1" applyBorder="1"/>
    <xf numFmtId="0" fontId="6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shrinkToFit="1"/>
    </xf>
    <xf numFmtId="49" fontId="2" fillId="0" borderId="0" xfId="0" quotePrefix="1" applyNumberFormat="1" applyFont="1" applyAlignment="1">
      <alignment horizontal="left"/>
    </xf>
    <xf numFmtId="49" fontId="2" fillId="0" borderId="0" xfId="0" applyNumberFormat="1" applyFont="1"/>
    <xf numFmtId="0" fontId="4" fillId="0" borderId="0" xfId="0" applyFont="1" applyAlignment="1">
      <alignment horizontal="left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16" xfId="0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9" fillId="0" borderId="2" xfId="0" quotePrefix="1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center"/>
    </xf>
    <xf numFmtId="44" fontId="2" fillId="2" borderId="5" xfId="1" applyFont="1" applyFill="1" applyBorder="1" applyAlignment="1">
      <alignment horizontal="center" vertical="center"/>
    </xf>
    <xf numFmtId="44" fontId="2" fillId="2" borderId="8" xfId="1" applyFont="1" applyFill="1" applyBorder="1" applyAlignment="1">
      <alignment horizontal="center" vertical="center"/>
    </xf>
    <xf numFmtId="44" fontId="2" fillId="2" borderId="6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2" fillId="0" borderId="8" xfId="0" applyNumberFormat="1" applyFont="1" applyBorder="1" applyAlignment="1" applyProtection="1">
      <alignment horizontal="left"/>
      <protection locked="0"/>
    </xf>
    <xf numFmtId="10" fontId="2" fillId="0" borderId="9" xfId="2" applyNumberFormat="1" applyFont="1" applyBorder="1" applyAlignment="1">
      <alignment horizontal="center"/>
    </xf>
    <xf numFmtId="10" fontId="2" fillId="0" borderId="10" xfId="2" applyNumberFormat="1" applyFont="1" applyBorder="1" applyAlignment="1">
      <alignment horizontal="center"/>
    </xf>
    <xf numFmtId="10" fontId="2" fillId="0" borderId="11" xfId="2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164</xdr:row>
      <xdr:rowOff>0</xdr:rowOff>
    </xdr:from>
    <xdr:to>
      <xdr:col>5</xdr:col>
      <xdr:colOff>1514475</xdr:colOff>
      <xdr:row>164</xdr:row>
      <xdr:rowOff>0</xdr:rowOff>
    </xdr:to>
    <xdr:sp macro="" textlink="">
      <xdr:nvSpPr>
        <xdr:cNvPr id="1041" name="Line 2" descr="Signature Line">
          <a:extLst>
            <a:ext uri="{FF2B5EF4-FFF2-40B4-BE49-F238E27FC236}">
              <a16:creationId xmlns:a16="http://schemas.microsoft.com/office/drawing/2014/main" id="{6515CBB9-DFE8-C4ED-BD99-A9C42B07A86A}"/>
            </a:ext>
          </a:extLst>
        </xdr:cNvPr>
        <xdr:cNvSpPr>
          <a:spLocks noChangeShapeType="1"/>
        </xdr:cNvSpPr>
      </xdr:nvSpPr>
      <xdr:spPr bwMode="auto">
        <a:xfrm>
          <a:off x="1171575" y="28879800"/>
          <a:ext cx="2933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164</xdr:row>
      <xdr:rowOff>0</xdr:rowOff>
    </xdr:from>
    <xdr:to>
      <xdr:col>9</xdr:col>
      <xdr:colOff>428625</xdr:colOff>
      <xdr:row>164</xdr:row>
      <xdr:rowOff>0</xdr:rowOff>
    </xdr:to>
    <xdr:sp macro="" textlink="">
      <xdr:nvSpPr>
        <xdr:cNvPr id="1042" name="Line 3" descr="Date Line">
          <a:extLst>
            <a:ext uri="{FF2B5EF4-FFF2-40B4-BE49-F238E27FC236}">
              <a16:creationId xmlns:a16="http://schemas.microsoft.com/office/drawing/2014/main" id="{F84D0DD5-3513-B8A9-81DB-4F046587EDBF}"/>
            </a:ext>
          </a:extLst>
        </xdr:cNvPr>
        <xdr:cNvSpPr>
          <a:spLocks noChangeShapeType="1"/>
        </xdr:cNvSpPr>
      </xdr:nvSpPr>
      <xdr:spPr bwMode="auto">
        <a:xfrm>
          <a:off x="4733925" y="28879800"/>
          <a:ext cx="1781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164</xdr:row>
      <xdr:rowOff>0</xdr:rowOff>
    </xdr:from>
    <xdr:to>
      <xdr:col>16</xdr:col>
      <xdr:colOff>0</xdr:colOff>
      <xdr:row>164</xdr:row>
      <xdr:rowOff>0</xdr:rowOff>
    </xdr:to>
    <xdr:sp macro="" textlink="">
      <xdr:nvSpPr>
        <xdr:cNvPr id="1043" name="Line 4" descr="Title Line&#10;">
          <a:extLst>
            <a:ext uri="{FF2B5EF4-FFF2-40B4-BE49-F238E27FC236}">
              <a16:creationId xmlns:a16="http://schemas.microsoft.com/office/drawing/2014/main" id="{2C10BDE1-1808-5F82-D64E-18E7E03C66A6}"/>
            </a:ext>
          </a:extLst>
        </xdr:cNvPr>
        <xdr:cNvSpPr>
          <a:spLocks noChangeShapeType="1"/>
        </xdr:cNvSpPr>
      </xdr:nvSpPr>
      <xdr:spPr bwMode="auto">
        <a:xfrm>
          <a:off x="7067550" y="2887980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85725</xdr:colOff>
      <xdr:row>0</xdr:row>
      <xdr:rowOff>0</xdr:rowOff>
    </xdr:from>
    <xdr:to>
      <xdr:col>17</xdr:col>
      <xdr:colOff>85725</xdr:colOff>
      <xdr:row>168</xdr:row>
      <xdr:rowOff>104775</xdr:rowOff>
    </xdr:to>
    <xdr:sp macro="" textlink="">
      <xdr:nvSpPr>
        <xdr:cNvPr id="1045" name="Line 6">
          <a:extLst>
            <a:ext uri="{FF2B5EF4-FFF2-40B4-BE49-F238E27FC236}">
              <a16:creationId xmlns:a16="http://schemas.microsoft.com/office/drawing/2014/main" id="{EBA3C509-43F5-3715-C1AA-D37CCF18FB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 flipH="1">
          <a:off x="8315325" y="0"/>
          <a:ext cx="0" cy="29556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0</xdr:col>
      <xdr:colOff>1076325</xdr:colOff>
      <xdr:row>168</xdr:row>
      <xdr:rowOff>95250</xdr:rowOff>
    </xdr:from>
    <xdr:to>
      <xdr:col>17</xdr:col>
      <xdr:colOff>85725</xdr:colOff>
      <xdr:row>168</xdr:row>
      <xdr:rowOff>95250</xdr:rowOff>
    </xdr:to>
    <xdr:sp macro="" textlink="">
      <xdr:nvSpPr>
        <xdr:cNvPr id="1046" name="Line 14">
          <a:extLst>
            <a:ext uri="{FF2B5EF4-FFF2-40B4-BE49-F238E27FC236}">
              <a16:creationId xmlns:a16="http://schemas.microsoft.com/office/drawing/2014/main" id="{9A6F30F0-C6A4-C1C6-6034-70E86647E3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 flipH="1">
          <a:off x="1076325" y="29546550"/>
          <a:ext cx="723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1076325</xdr:colOff>
      <xdr:row>0</xdr:row>
      <xdr:rowOff>9525</xdr:rowOff>
    </xdr:from>
    <xdr:to>
      <xdr:col>0</xdr:col>
      <xdr:colOff>1076325</xdr:colOff>
      <xdr:row>168</xdr:row>
      <xdr:rowOff>114300</xdr:rowOff>
    </xdr:to>
    <xdr:sp macro="" textlink="">
      <xdr:nvSpPr>
        <xdr:cNvPr id="1047" name="Line 15">
          <a:extLst>
            <a:ext uri="{FF2B5EF4-FFF2-40B4-BE49-F238E27FC236}">
              <a16:creationId xmlns:a16="http://schemas.microsoft.com/office/drawing/2014/main" id="{6286A9E4-7A8C-77C6-D61F-9836BA7924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 flipH="1">
          <a:off x="1076325" y="9525"/>
          <a:ext cx="0" cy="29556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oneCell">
    <xdr:from>
      <xdr:col>0</xdr:col>
      <xdr:colOff>1133475</xdr:colOff>
      <xdr:row>0</xdr:row>
      <xdr:rowOff>0</xdr:rowOff>
    </xdr:from>
    <xdr:to>
      <xdr:col>17</xdr:col>
      <xdr:colOff>38100</xdr:colOff>
      <xdr:row>5</xdr:row>
      <xdr:rowOff>417894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E97809-CE91-4940-81EA-E94F83CF63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7134225" cy="1827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1141-08A7-43BE-9B82-FDAF76864C6A}">
  <sheetPr>
    <pageSetUpPr autoPageBreaks="0"/>
  </sheetPr>
  <dimension ref="A2:T167"/>
  <sheetViews>
    <sheetView showGridLines="0" tabSelected="1" zoomScaleNormal="100" zoomScaleSheetLayoutView="150" workbookViewId="0">
      <selection activeCell="C158" sqref="C158:P158"/>
    </sheetView>
  </sheetViews>
  <sheetFormatPr defaultColWidth="9.28515625" defaultRowHeight="10.8" x14ac:dyDescent="0.25"/>
  <cols>
    <col min="1" max="1" width="20.28515625" style="1" customWidth="1"/>
    <col min="2" max="3" width="3.7109375" style="1" customWidth="1"/>
    <col min="4" max="4" width="5.42578125" style="1" customWidth="1"/>
    <col min="5" max="5" width="12.140625" style="1" customWidth="1"/>
    <col min="6" max="6" width="37.42578125" style="1" customWidth="1"/>
    <col min="7" max="7" width="20.42578125" style="1" customWidth="1"/>
    <col min="8" max="8" width="1.42578125" style="1" customWidth="1"/>
    <col min="9" max="9" width="1.7109375" style="1" customWidth="1"/>
    <col min="10" max="10" width="14" style="1" customWidth="1"/>
    <col min="11" max="11" width="1.7109375" style="1" customWidth="1"/>
    <col min="12" max="13" width="1.42578125" style="1" customWidth="1"/>
    <col min="14" max="14" width="1.7109375" style="1" customWidth="1"/>
    <col min="15" max="15" width="14" style="1" customWidth="1"/>
    <col min="16" max="16" width="1.7109375" style="1" customWidth="1"/>
    <col min="17" max="17" width="1.42578125" style="1" customWidth="1"/>
    <col min="18" max="16384" width="9.28515625" style="1"/>
  </cols>
  <sheetData>
    <row r="2" spans="2:17" ht="25.8" x14ac:dyDescent="0.5">
      <c r="E2" s="2"/>
      <c r="H2" s="2"/>
      <c r="I2" s="2"/>
      <c r="J2" s="2"/>
      <c r="K2" s="2"/>
      <c r="L2" s="2"/>
      <c r="M2" s="2"/>
      <c r="N2" s="2"/>
      <c r="O2" s="2"/>
      <c r="P2" s="2"/>
    </row>
    <row r="3" spans="2:17" ht="25.8" x14ac:dyDescent="0.5">
      <c r="E3" s="2"/>
      <c r="H3" s="2"/>
      <c r="I3" s="2"/>
      <c r="J3" s="2"/>
      <c r="K3" s="2"/>
      <c r="L3" s="2"/>
      <c r="M3" s="2"/>
      <c r="N3" s="2"/>
      <c r="O3" s="2"/>
      <c r="P3" s="2"/>
    </row>
    <row r="4" spans="2:17" ht="25.8" x14ac:dyDescent="0.5">
      <c r="E4" s="2"/>
      <c r="H4" s="2"/>
      <c r="I4" s="2"/>
      <c r="J4" s="2"/>
      <c r="K4" s="2"/>
      <c r="L4" s="2"/>
      <c r="M4" s="2"/>
      <c r="N4" s="2"/>
      <c r="O4" s="2"/>
      <c r="P4" s="2"/>
    </row>
    <row r="5" spans="2:17" ht="21" customHeight="1" x14ac:dyDescent="0.5">
      <c r="E5" s="3"/>
      <c r="H5" s="2"/>
      <c r="I5" s="2"/>
      <c r="J5" s="2"/>
      <c r="K5" s="2"/>
      <c r="L5" s="2"/>
      <c r="M5" s="2"/>
      <c r="N5" s="2"/>
      <c r="O5" s="2"/>
      <c r="P5" s="2"/>
    </row>
    <row r="6" spans="2:17" ht="33" customHeight="1" x14ac:dyDescent="0.25">
      <c r="E6" s="4"/>
    </row>
    <row r="7" spans="2:17" ht="21" x14ac:dyDescent="0.4">
      <c r="B7" s="79" t="s">
        <v>83</v>
      </c>
      <c r="E7" s="4"/>
    </row>
    <row r="8" spans="2:17" ht="18" customHeight="1" x14ac:dyDescent="0.3">
      <c r="B8" s="5" t="s">
        <v>0</v>
      </c>
      <c r="C8" s="6"/>
      <c r="D8" s="6"/>
      <c r="E8" s="6"/>
      <c r="F8" s="80"/>
      <c r="G8" s="80"/>
      <c r="H8" s="80"/>
      <c r="I8" s="80"/>
      <c r="J8" s="80"/>
    </row>
    <row r="9" spans="2:17" ht="18" customHeight="1" x14ac:dyDescent="0.3">
      <c r="B9" s="5" t="s">
        <v>79</v>
      </c>
      <c r="C9" s="6"/>
      <c r="D9" s="6"/>
      <c r="E9" s="6"/>
      <c r="F9" s="81"/>
      <c r="G9" s="81"/>
      <c r="H9" s="81"/>
      <c r="I9" s="81"/>
      <c r="J9" s="81"/>
    </row>
    <row r="10" spans="2:17" ht="18" customHeight="1" x14ac:dyDescent="0.3">
      <c r="B10" s="8" t="s">
        <v>1</v>
      </c>
      <c r="C10" s="6"/>
      <c r="D10" s="6"/>
      <c r="E10" s="6"/>
      <c r="F10" s="9"/>
      <c r="G10" s="10"/>
    </row>
    <row r="11" spans="2:17" ht="16.5" customHeight="1" x14ac:dyDescent="0.3">
      <c r="B11" s="11"/>
      <c r="C11" s="12"/>
      <c r="D11" s="12"/>
      <c r="E11" s="12"/>
      <c r="F11" s="12"/>
      <c r="G11" s="12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2:17" x14ac:dyDescent="0.25"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2:17" ht="18" customHeight="1" x14ac:dyDescent="0.3">
      <c r="B13" s="15" t="s">
        <v>78</v>
      </c>
      <c r="I13" s="85" t="s">
        <v>46</v>
      </c>
      <c r="J13" s="85"/>
      <c r="K13" s="85"/>
      <c r="L13" s="17"/>
      <c r="N13" s="85" t="s">
        <v>47</v>
      </c>
      <c r="O13" s="85"/>
      <c r="P13" s="85"/>
    </row>
    <row r="14" spans="2:17" ht="9.75" customHeight="1" x14ac:dyDescent="0.3">
      <c r="B14" s="18"/>
    </row>
    <row r="15" spans="2:17" ht="13.5" customHeight="1" x14ac:dyDescent="0.25">
      <c r="I15" s="86" t="s">
        <v>2</v>
      </c>
      <c r="J15" s="87"/>
      <c r="K15" s="88"/>
      <c r="L15" s="19"/>
      <c r="N15" s="97" t="s">
        <v>3</v>
      </c>
      <c r="O15" s="98"/>
      <c r="P15" s="99"/>
    </row>
    <row r="16" spans="2:17" ht="7.5" customHeight="1" x14ac:dyDescent="0.25"/>
    <row r="17" spans="2:16" ht="13.5" customHeight="1" x14ac:dyDescent="0.3">
      <c r="B17" s="20" t="s">
        <v>4</v>
      </c>
      <c r="C17" s="21" t="s">
        <v>56</v>
      </c>
      <c r="D17" s="22"/>
      <c r="E17" s="23"/>
      <c r="F17" s="24"/>
      <c r="G17" s="24"/>
      <c r="H17" s="25"/>
      <c r="I17" s="26"/>
      <c r="J17" s="27"/>
      <c r="K17" s="16"/>
      <c r="L17" s="28"/>
      <c r="M17" s="29"/>
      <c r="N17" s="30" t="s">
        <v>3</v>
      </c>
      <c r="O17" s="31"/>
      <c r="P17" s="32"/>
    </row>
    <row r="18" spans="2:16" ht="7.5" customHeight="1" x14ac:dyDescent="0.3">
      <c r="F18" s="6"/>
      <c r="G18" s="6"/>
      <c r="H18" s="6"/>
    </row>
    <row r="19" spans="2:16" ht="13.5" customHeight="1" x14ac:dyDescent="0.3">
      <c r="B19" s="20" t="s">
        <v>5</v>
      </c>
      <c r="C19" s="33" t="s">
        <v>16</v>
      </c>
      <c r="F19" s="6"/>
      <c r="G19" s="6"/>
      <c r="H19" s="6"/>
    </row>
    <row r="20" spans="2:16" ht="13.5" customHeight="1" x14ac:dyDescent="0.3">
      <c r="B20" s="20"/>
      <c r="C20" s="20" t="s">
        <v>7</v>
      </c>
      <c r="D20" s="21" t="s">
        <v>54</v>
      </c>
      <c r="E20" s="23"/>
      <c r="F20" s="24"/>
      <c r="G20" s="24"/>
      <c r="H20" s="25"/>
      <c r="I20" s="26"/>
      <c r="J20" s="34"/>
      <c r="K20" s="16"/>
      <c r="L20" s="28"/>
      <c r="M20" s="29"/>
      <c r="N20" s="35"/>
      <c r="O20" s="31"/>
      <c r="P20" s="32"/>
    </row>
    <row r="21" spans="2:16" ht="7.5" customHeight="1" x14ac:dyDescent="0.3">
      <c r="B21" s="20"/>
      <c r="C21" s="36"/>
      <c r="D21" s="36"/>
      <c r="F21" s="6"/>
      <c r="G21" s="6"/>
      <c r="H21" s="6"/>
      <c r="I21" s="17"/>
      <c r="J21" s="17"/>
      <c r="K21" s="17"/>
      <c r="L21" s="17"/>
      <c r="O21" s="37"/>
      <c r="P21" s="17"/>
    </row>
    <row r="22" spans="2:16" ht="13.5" customHeight="1" x14ac:dyDescent="0.3">
      <c r="B22" s="20"/>
      <c r="C22" s="20" t="s">
        <v>11</v>
      </c>
      <c r="D22" s="21" t="s">
        <v>77</v>
      </c>
      <c r="E22" s="23"/>
      <c r="F22" s="23"/>
      <c r="G22" s="23"/>
      <c r="H22" s="24"/>
      <c r="I22" s="38"/>
      <c r="J22" s="39"/>
      <c r="K22" s="23"/>
      <c r="L22" s="23"/>
      <c r="M22" s="23"/>
      <c r="N22" s="30"/>
      <c r="O22" s="31"/>
      <c r="P22" s="40"/>
    </row>
    <row r="23" spans="2:16" ht="7.5" customHeight="1" x14ac:dyDescent="0.3">
      <c r="B23" s="20"/>
      <c r="C23" s="36"/>
      <c r="D23" s="36"/>
      <c r="F23" s="6"/>
      <c r="G23" s="6"/>
      <c r="H23" s="6"/>
      <c r="I23" s="17"/>
      <c r="J23" s="17"/>
      <c r="K23" s="17"/>
      <c r="L23" s="17"/>
      <c r="O23" s="41"/>
      <c r="P23" s="17"/>
    </row>
    <row r="24" spans="2:16" ht="13.5" customHeight="1" x14ac:dyDescent="0.25">
      <c r="B24" s="20"/>
      <c r="C24" s="20" t="s">
        <v>20</v>
      </c>
      <c r="D24" s="22" t="s">
        <v>22</v>
      </c>
      <c r="E24" s="23"/>
      <c r="F24" s="82"/>
      <c r="G24" s="82"/>
      <c r="H24" s="82"/>
      <c r="I24" s="82"/>
      <c r="J24" s="82"/>
      <c r="K24" s="23"/>
      <c r="L24" s="23"/>
      <c r="M24" s="23"/>
      <c r="N24" s="30"/>
      <c r="O24" s="31"/>
      <c r="P24" s="40"/>
    </row>
    <row r="25" spans="2:16" ht="7.5" customHeight="1" x14ac:dyDescent="0.3">
      <c r="F25" s="6"/>
      <c r="G25" s="6"/>
      <c r="H25" s="6"/>
    </row>
    <row r="26" spans="2:16" ht="13.5" customHeight="1" x14ac:dyDescent="0.3">
      <c r="B26" s="20" t="s">
        <v>6</v>
      </c>
      <c r="C26" s="33" t="s">
        <v>53</v>
      </c>
      <c r="F26" s="6"/>
      <c r="G26" s="6"/>
      <c r="H26" s="6"/>
    </row>
    <row r="27" spans="2:16" ht="13.5" customHeight="1" x14ac:dyDescent="0.3">
      <c r="B27" s="43"/>
      <c r="C27" s="20" t="s">
        <v>7</v>
      </c>
      <c r="D27" s="21" t="s">
        <v>8</v>
      </c>
      <c r="E27" s="23"/>
      <c r="F27" s="23"/>
      <c r="G27" s="23"/>
      <c r="H27" s="25"/>
      <c r="I27" s="30" t="s">
        <v>9</v>
      </c>
      <c r="J27" s="44"/>
      <c r="K27" s="45" t="s">
        <v>10</v>
      </c>
      <c r="L27" s="46"/>
      <c r="M27" s="29"/>
      <c r="N27" s="30" t="s">
        <v>9</v>
      </c>
      <c r="O27" s="31"/>
      <c r="P27" s="40" t="s">
        <v>10</v>
      </c>
    </row>
    <row r="28" spans="2:16" ht="7.5" customHeight="1" x14ac:dyDescent="0.3">
      <c r="B28" s="43"/>
      <c r="H28" s="6"/>
      <c r="N28" s="43"/>
    </row>
    <row r="29" spans="2:16" ht="13.5" customHeight="1" x14ac:dyDescent="0.3">
      <c r="B29" s="43"/>
      <c r="C29" s="43" t="s">
        <v>11</v>
      </c>
      <c r="D29" s="23" t="s">
        <v>12</v>
      </c>
      <c r="E29" s="23"/>
      <c r="F29" s="23"/>
      <c r="G29" s="23"/>
      <c r="H29" s="25"/>
      <c r="I29" s="30" t="s">
        <v>9</v>
      </c>
      <c r="J29" s="34"/>
      <c r="K29" s="45" t="s">
        <v>10</v>
      </c>
      <c r="L29" s="46"/>
      <c r="M29" s="29"/>
      <c r="N29" s="30" t="s">
        <v>9</v>
      </c>
      <c r="O29" s="31"/>
      <c r="P29" s="40" t="s">
        <v>10</v>
      </c>
    </row>
    <row r="30" spans="2:16" ht="7.5" customHeight="1" x14ac:dyDescent="0.3">
      <c r="H30" s="6"/>
      <c r="I30" s="43"/>
      <c r="J30" s="47"/>
      <c r="N30" s="43"/>
      <c r="O30" s="41"/>
    </row>
    <row r="31" spans="2:16" ht="13.5" customHeight="1" x14ac:dyDescent="0.25">
      <c r="B31" s="20"/>
      <c r="C31" s="20" t="s">
        <v>20</v>
      </c>
      <c r="D31" s="22" t="s">
        <v>22</v>
      </c>
      <c r="E31" s="23"/>
      <c r="F31" s="82"/>
      <c r="G31" s="82"/>
      <c r="H31" s="82"/>
      <c r="I31" s="82"/>
      <c r="J31" s="82"/>
      <c r="K31" s="23"/>
      <c r="L31" s="23"/>
      <c r="M31" s="23"/>
      <c r="N31" s="30" t="s">
        <v>9</v>
      </c>
      <c r="O31" s="31"/>
      <c r="P31" s="40" t="s">
        <v>10</v>
      </c>
    </row>
    <row r="32" spans="2:16" ht="7.5" customHeight="1" x14ac:dyDescent="0.3">
      <c r="B32" s="43"/>
      <c r="E32" s="6"/>
      <c r="F32" s="6"/>
      <c r="G32" s="6"/>
      <c r="H32" s="6"/>
    </row>
    <row r="33" spans="1:17" ht="13.5" customHeight="1" thickBot="1" x14ac:dyDescent="0.35">
      <c r="B33" s="20" t="s">
        <v>13</v>
      </c>
      <c r="C33" s="21" t="s">
        <v>55</v>
      </c>
      <c r="D33" s="21"/>
      <c r="E33" s="24"/>
      <c r="F33" s="24"/>
      <c r="G33" s="24"/>
      <c r="H33" s="25"/>
      <c r="I33" s="48"/>
      <c r="J33" s="49" t="str">
        <f>IF(J17="","",J17+J20-J27-J29)</f>
        <v/>
      </c>
      <c r="K33" s="50"/>
      <c r="L33" s="46"/>
      <c r="M33" s="29"/>
      <c r="N33" s="51" t="s">
        <v>3</v>
      </c>
      <c r="O33" s="52" t="str">
        <f>IF(O17="","",O17+O20-O27-O29+O22+O24-O31)</f>
        <v/>
      </c>
      <c r="P33" s="53"/>
    </row>
    <row r="34" spans="1:17" ht="12.75" customHeight="1" thickTop="1" thickBot="1" x14ac:dyDescent="0.35"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5"/>
      <c r="M34" s="54"/>
      <c r="N34" s="54"/>
      <c r="O34" s="54"/>
      <c r="P34" s="54"/>
      <c r="Q34" s="56"/>
    </row>
    <row r="35" spans="1:17" ht="12.75" customHeight="1" x14ac:dyDescent="0.25"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 ht="18" customHeight="1" x14ac:dyDescent="0.3">
      <c r="B36" s="15" t="s">
        <v>14</v>
      </c>
      <c r="I36" s="85" t="s">
        <v>46</v>
      </c>
      <c r="J36" s="85"/>
      <c r="K36" s="85"/>
      <c r="N36" s="85" t="s">
        <v>47</v>
      </c>
      <c r="O36" s="85"/>
      <c r="P36" s="85"/>
    </row>
    <row r="37" spans="1:17" ht="16.5" customHeight="1" x14ac:dyDescent="0.25">
      <c r="B37" s="58" t="s">
        <v>15</v>
      </c>
    </row>
    <row r="38" spans="1:17" ht="13.5" customHeight="1" x14ac:dyDescent="0.25">
      <c r="I38" s="86" t="s">
        <v>2</v>
      </c>
      <c r="J38" s="87"/>
      <c r="K38" s="88"/>
      <c r="L38" s="19"/>
      <c r="N38" s="89" t="s">
        <v>3</v>
      </c>
      <c r="O38" s="90"/>
      <c r="P38" s="91"/>
    </row>
    <row r="39" spans="1:17" ht="7.5" customHeight="1" x14ac:dyDescent="0.25"/>
    <row r="40" spans="1:17" ht="13.5" customHeight="1" x14ac:dyDescent="0.3">
      <c r="A40" s="6"/>
      <c r="B40" s="20" t="s">
        <v>4</v>
      </c>
      <c r="C40" s="21" t="s">
        <v>57</v>
      </c>
      <c r="D40" s="21"/>
      <c r="E40" s="21"/>
      <c r="F40" s="23"/>
      <c r="G40" s="23"/>
      <c r="H40" s="29"/>
      <c r="I40" s="35"/>
      <c r="J40" s="34"/>
      <c r="K40" s="40"/>
      <c r="L40" s="46"/>
      <c r="M40" s="29"/>
      <c r="N40" s="30" t="s">
        <v>3</v>
      </c>
      <c r="O40" s="31"/>
      <c r="P40" s="40"/>
    </row>
    <row r="41" spans="1:17" ht="7.5" customHeight="1" x14ac:dyDescent="0.3">
      <c r="A41" s="6"/>
      <c r="B41" s="43"/>
      <c r="N41" s="43"/>
    </row>
    <row r="42" spans="1:17" ht="13.5" customHeight="1" x14ac:dyDescent="0.3">
      <c r="A42" s="6"/>
      <c r="B42" s="20" t="s">
        <v>5</v>
      </c>
      <c r="C42" s="59" t="s">
        <v>16</v>
      </c>
      <c r="N42" s="43"/>
    </row>
    <row r="43" spans="1:17" ht="13.5" customHeight="1" x14ac:dyDescent="0.3">
      <c r="A43" s="6"/>
      <c r="B43" s="43"/>
      <c r="C43" s="20" t="s">
        <v>7</v>
      </c>
      <c r="D43" s="23" t="s">
        <v>17</v>
      </c>
      <c r="E43" s="23"/>
      <c r="F43" s="23"/>
      <c r="G43" s="23"/>
      <c r="H43" s="29"/>
      <c r="I43" s="35"/>
      <c r="J43" s="44">
        <f>J27</f>
        <v>0</v>
      </c>
      <c r="K43" s="40"/>
      <c r="L43" s="46"/>
      <c r="M43" s="29"/>
      <c r="N43" s="30"/>
      <c r="O43" s="31">
        <f>O27</f>
        <v>0</v>
      </c>
      <c r="P43" s="40"/>
    </row>
    <row r="44" spans="1:17" ht="7.5" customHeight="1" x14ac:dyDescent="0.3">
      <c r="A44" s="6"/>
      <c r="B44" s="43"/>
      <c r="C44" s="43"/>
      <c r="N44" s="43"/>
    </row>
    <row r="45" spans="1:17" ht="13.5" customHeight="1" x14ac:dyDescent="0.3">
      <c r="A45" s="6"/>
      <c r="B45" s="43"/>
      <c r="C45" s="20" t="s">
        <v>11</v>
      </c>
      <c r="D45" s="21" t="s">
        <v>62</v>
      </c>
      <c r="E45" s="23"/>
      <c r="F45" s="23"/>
      <c r="G45" s="23"/>
      <c r="H45" s="29"/>
      <c r="I45" s="35"/>
      <c r="J45" s="34"/>
      <c r="K45" s="40"/>
      <c r="L45" s="46"/>
      <c r="M45" s="29"/>
      <c r="N45" s="30"/>
      <c r="O45" s="31"/>
      <c r="P45" s="40"/>
    </row>
    <row r="46" spans="1:17" ht="7.5" customHeight="1" x14ac:dyDescent="0.3">
      <c r="A46" s="6"/>
      <c r="B46" s="43"/>
      <c r="C46" s="20"/>
      <c r="D46" s="36"/>
      <c r="J46" s="17"/>
      <c r="N46" s="43"/>
      <c r="O46" s="37"/>
    </row>
    <row r="47" spans="1:17" ht="13.5" customHeight="1" x14ac:dyDescent="0.3">
      <c r="B47" s="20"/>
      <c r="C47" s="20" t="s">
        <v>20</v>
      </c>
      <c r="D47" s="21" t="s">
        <v>59</v>
      </c>
      <c r="E47" s="23"/>
      <c r="F47" s="23"/>
      <c r="G47" s="23"/>
      <c r="H47" s="24"/>
      <c r="I47" s="38"/>
      <c r="J47" s="39"/>
      <c r="K47" s="23"/>
      <c r="L47" s="23"/>
      <c r="M47" s="23"/>
      <c r="N47" s="30"/>
      <c r="O47" s="31"/>
      <c r="P47" s="40"/>
    </row>
    <row r="48" spans="1:17" ht="7.5" customHeight="1" x14ac:dyDescent="0.3">
      <c r="A48" s="6"/>
      <c r="B48" s="43"/>
      <c r="C48" s="20"/>
      <c r="D48" s="36"/>
      <c r="J48" s="47"/>
      <c r="N48" s="43"/>
      <c r="O48" s="41"/>
    </row>
    <row r="49" spans="1:17" ht="13.5" customHeight="1" x14ac:dyDescent="0.25">
      <c r="B49" s="20"/>
      <c r="C49" s="20" t="s">
        <v>21</v>
      </c>
      <c r="D49" s="23" t="s">
        <v>22</v>
      </c>
      <c r="E49" s="23"/>
      <c r="F49" s="82"/>
      <c r="G49" s="82"/>
      <c r="H49" s="82"/>
      <c r="I49" s="82"/>
      <c r="J49" s="82"/>
      <c r="K49" s="23"/>
      <c r="L49" s="23"/>
      <c r="M49" s="23"/>
      <c r="N49" s="30"/>
      <c r="O49" s="31"/>
      <c r="P49" s="40"/>
    </row>
    <row r="50" spans="1:17" ht="7.5" customHeight="1" x14ac:dyDescent="0.3">
      <c r="A50" s="6"/>
      <c r="B50" s="43"/>
      <c r="N50" s="43"/>
    </row>
    <row r="51" spans="1:17" ht="13.5" customHeight="1" x14ac:dyDescent="0.3">
      <c r="A51" s="6"/>
      <c r="B51" s="20" t="s">
        <v>6</v>
      </c>
      <c r="C51" s="59" t="s">
        <v>53</v>
      </c>
      <c r="N51" s="43"/>
    </row>
    <row r="52" spans="1:17" ht="7.5" customHeight="1" x14ac:dyDescent="0.3">
      <c r="A52" s="6"/>
      <c r="B52" s="43"/>
      <c r="N52" s="43"/>
    </row>
    <row r="53" spans="1:17" ht="13.5" customHeight="1" x14ac:dyDescent="0.3">
      <c r="A53" s="6"/>
      <c r="C53" s="20" t="s">
        <v>7</v>
      </c>
      <c r="D53" s="21" t="s">
        <v>52</v>
      </c>
      <c r="E53" s="23"/>
      <c r="F53" s="23"/>
      <c r="G53" s="23"/>
      <c r="H53" s="29"/>
      <c r="I53" s="30" t="s">
        <v>9</v>
      </c>
      <c r="J53" s="34"/>
      <c r="K53" s="40" t="s">
        <v>10</v>
      </c>
      <c r="L53" s="46"/>
      <c r="M53" s="29"/>
      <c r="N53" s="30" t="s">
        <v>9</v>
      </c>
      <c r="O53" s="31"/>
      <c r="P53" s="40" t="s">
        <v>10</v>
      </c>
    </row>
    <row r="54" spans="1:17" ht="7.5" customHeight="1" x14ac:dyDescent="0.3">
      <c r="A54" s="6"/>
      <c r="B54" s="43"/>
      <c r="N54" s="43"/>
    </row>
    <row r="55" spans="1:17" ht="13.5" customHeight="1" x14ac:dyDescent="0.3">
      <c r="B55" s="20"/>
      <c r="C55" s="20" t="s">
        <v>11</v>
      </c>
      <c r="D55" s="21" t="s">
        <v>27</v>
      </c>
      <c r="E55" s="23"/>
      <c r="F55" s="23"/>
      <c r="G55" s="23"/>
      <c r="H55" s="24"/>
      <c r="I55" s="38"/>
      <c r="J55" s="39"/>
      <c r="K55" s="23"/>
      <c r="L55" s="23"/>
      <c r="M55" s="23"/>
      <c r="N55" s="30" t="s">
        <v>9</v>
      </c>
      <c r="O55" s="31"/>
      <c r="P55" s="40" t="s">
        <v>10</v>
      </c>
    </row>
    <row r="56" spans="1:17" ht="7.5" customHeight="1" x14ac:dyDescent="0.3">
      <c r="A56" s="6"/>
      <c r="B56" s="43"/>
      <c r="N56" s="43"/>
    </row>
    <row r="57" spans="1:17" ht="13.5" customHeight="1" x14ac:dyDescent="0.3">
      <c r="B57" s="20"/>
      <c r="C57" s="20" t="s">
        <v>20</v>
      </c>
      <c r="D57" s="22" t="s">
        <v>22</v>
      </c>
      <c r="E57" s="23"/>
      <c r="F57" s="42"/>
      <c r="G57" s="60"/>
      <c r="H57" s="7"/>
      <c r="I57" s="60"/>
      <c r="J57" s="60"/>
      <c r="K57" s="23"/>
      <c r="L57" s="23"/>
      <c r="M57" s="23"/>
      <c r="N57" s="30" t="s">
        <v>9</v>
      </c>
      <c r="O57" s="31"/>
      <c r="P57" s="40" t="s">
        <v>10</v>
      </c>
    </row>
    <row r="58" spans="1:17" ht="7.5" customHeight="1" x14ac:dyDescent="0.3">
      <c r="A58" s="6"/>
      <c r="B58" s="43"/>
      <c r="N58" s="43"/>
    </row>
    <row r="59" spans="1:17" ht="13.5" customHeight="1" thickBot="1" x14ac:dyDescent="0.35">
      <c r="A59" s="6"/>
      <c r="B59" s="20" t="s">
        <v>13</v>
      </c>
      <c r="C59" s="21" t="s">
        <v>65</v>
      </c>
      <c r="D59" s="23"/>
      <c r="E59" s="23"/>
      <c r="F59" s="23"/>
      <c r="G59" s="23"/>
      <c r="H59" s="29"/>
      <c r="I59" s="48"/>
      <c r="J59" s="49" t="str">
        <f>IF(J40="","",J40+J43+J45-J53)</f>
        <v/>
      </c>
      <c r="K59" s="53"/>
      <c r="L59" s="46"/>
      <c r="M59" s="29"/>
      <c r="N59" s="51" t="s">
        <v>3</v>
      </c>
      <c r="O59" s="61" t="str">
        <f>IF(O40="","",O40+O43+O45+O47+O49-O53-O55-O57)</f>
        <v/>
      </c>
      <c r="P59" s="53"/>
    </row>
    <row r="60" spans="1:17" ht="7.5" customHeight="1" thickTop="1" x14ac:dyDescent="0.3">
      <c r="A60" s="6"/>
      <c r="B60" s="20"/>
      <c r="C60" s="36"/>
      <c r="J60" s="17"/>
      <c r="N60" s="43"/>
      <c r="O60" s="37"/>
    </row>
    <row r="61" spans="1:17" ht="13.5" customHeight="1" x14ac:dyDescent="0.3">
      <c r="A61" s="6"/>
      <c r="B61" s="20" t="s">
        <v>34</v>
      </c>
      <c r="C61" s="21" t="s">
        <v>63</v>
      </c>
      <c r="D61" s="23"/>
      <c r="E61" s="23"/>
      <c r="F61" s="23"/>
      <c r="G61" s="23"/>
      <c r="H61" s="29"/>
      <c r="I61" s="35"/>
      <c r="J61" s="34"/>
      <c r="K61" s="40"/>
      <c r="N61" s="43"/>
      <c r="O61" s="37"/>
    </row>
    <row r="62" spans="1:17" ht="7.5" customHeight="1" x14ac:dyDescent="0.3">
      <c r="A62" s="6"/>
      <c r="B62" s="20"/>
      <c r="C62" s="36"/>
      <c r="J62" s="47"/>
      <c r="N62" s="43"/>
      <c r="O62" s="37"/>
    </row>
    <row r="63" spans="1:17" ht="13.5" customHeight="1" thickBot="1" x14ac:dyDescent="0.35">
      <c r="A63" s="6"/>
      <c r="B63" s="20" t="s">
        <v>48</v>
      </c>
      <c r="C63" s="21" t="s">
        <v>64</v>
      </c>
      <c r="D63" s="21"/>
      <c r="E63" s="23"/>
      <c r="F63" s="23"/>
      <c r="G63" s="23"/>
      <c r="H63" s="29"/>
      <c r="I63" s="93" t="str">
        <f>IF(J40=0,"",((J59/J61)))</f>
        <v/>
      </c>
      <c r="J63" s="94"/>
      <c r="K63" s="95"/>
      <c r="N63" s="43"/>
      <c r="O63" s="37"/>
    </row>
    <row r="64" spans="1:17" ht="12.75" customHeight="1" thickTop="1" thickBot="1" x14ac:dyDescent="0.35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6"/>
    </row>
    <row r="65" spans="1:20" ht="12.75" customHeight="1" x14ac:dyDescent="0.25"/>
    <row r="66" spans="1:20" ht="18" customHeight="1" x14ac:dyDescent="0.3">
      <c r="B66" s="18" t="s">
        <v>49</v>
      </c>
    </row>
    <row r="67" spans="1:20" ht="16.5" customHeight="1" x14ac:dyDescent="0.25">
      <c r="B67" s="58"/>
    </row>
    <row r="68" spans="1:20" ht="13.5" customHeight="1" x14ac:dyDescent="0.25">
      <c r="B68" s="20" t="s">
        <v>4</v>
      </c>
      <c r="C68" s="21" t="s">
        <v>50</v>
      </c>
      <c r="D68" s="21"/>
      <c r="E68" s="21"/>
      <c r="F68" s="23"/>
      <c r="G68" s="23"/>
      <c r="H68" s="23"/>
      <c r="I68" s="23"/>
      <c r="J68" s="39"/>
      <c r="K68" s="23"/>
      <c r="L68" s="23"/>
      <c r="M68" s="29"/>
      <c r="N68" s="30" t="s">
        <v>3</v>
      </c>
      <c r="O68" s="62" t="str">
        <f>O33</f>
        <v/>
      </c>
      <c r="P68" s="40"/>
    </row>
    <row r="69" spans="1:20" ht="7.5" customHeight="1" x14ac:dyDescent="0.3">
      <c r="A69" s="6"/>
      <c r="L69" s="6"/>
      <c r="M69" s="6"/>
    </row>
    <row r="70" spans="1:20" ht="13.5" customHeight="1" x14ac:dyDescent="0.3">
      <c r="A70" s="6"/>
      <c r="B70" s="20" t="s">
        <v>5</v>
      </c>
      <c r="C70" s="21" t="s">
        <v>51</v>
      </c>
      <c r="D70" s="21"/>
      <c r="E70" s="21"/>
      <c r="F70" s="23"/>
      <c r="G70" s="23"/>
      <c r="H70" s="23"/>
      <c r="I70" s="23"/>
      <c r="J70" s="39"/>
      <c r="K70" s="23"/>
      <c r="L70" s="23"/>
      <c r="M70" s="29"/>
      <c r="N70" s="30"/>
      <c r="O70" s="62" t="str">
        <f>O59</f>
        <v/>
      </c>
      <c r="P70" s="40"/>
    </row>
    <row r="71" spans="1:20" ht="7.5" customHeight="1" x14ac:dyDescent="0.3">
      <c r="A71" s="6"/>
      <c r="L71" s="6"/>
      <c r="M71" s="6"/>
    </row>
    <row r="72" spans="1:20" ht="13.5" customHeight="1" x14ac:dyDescent="0.3">
      <c r="A72" s="6"/>
      <c r="B72" s="20" t="s">
        <v>6</v>
      </c>
      <c r="C72" s="96" t="s">
        <v>22</v>
      </c>
      <c r="D72" s="96"/>
      <c r="E72" s="96"/>
      <c r="F72" s="84"/>
      <c r="G72" s="82"/>
      <c r="H72" s="82"/>
      <c r="I72" s="82"/>
      <c r="J72" s="82"/>
      <c r="K72" s="82"/>
      <c r="L72" s="82"/>
      <c r="M72" s="29"/>
      <c r="N72" s="30"/>
      <c r="O72" s="31"/>
      <c r="P72" s="40"/>
    </row>
    <row r="73" spans="1:20" ht="7.5" customHeight="1" x14ac:dyDescent="0.3">
      <c r="A73" s="6"/>
      <c r="L73" s="6"/>
      <c r="M73" s="6"/>
    </row>
    <row r="74" spans="1:20" ht="13.5" customHeight="1" thickBot="1" x14ac:dyDescent="0.35">
      <c r="A74" s="6"/>
      <c r="B74" s="20" t="s">
        <v>13</v>
      </c>
      <c r="C74" s="21" t="s">
        <v>60</v>
      </c>
      <c r="D74" s="21"/>
      <c r="E74" s="21"/>
      <c r="F74" s="23"/>
      <c r="G74" s="23"/>
      <c r="H74" s="23"/>
      <c r="I74" s="23"/>
      <c r="J74" s="39"/>
      <c r="K74" s="23"/>
      <c r="L74" s="23"/>
      <c r="M74" s="29"/>
      <c r="N74" s="63" t="s">
        <v>3</v>
      </c>
      <c r="O74" s="64" t="str">
        <f>IF(O68="","",O68+O70+O72)</f>
        <v/>
      </c>
      <c r="P74" s="65"/>
      <c r="T74" s="37"/>
    </row>
    <row r="75" spans="1:20" ht="12.75" customHeight="1" thickTop="1" thickBot="1" x14ac:dyDescent="0.3"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</row>
    <row r="76" spans="1:20" ht="12.75" customHeight="1" x14ac:dyDescent="0.25"/>
    <row r="77" spans="1:20" ht="18" customHeight="1" x14ac:dyDescent="0.3">
      <c r="B77" s="18" t="s">
        <v>18</v>
      </c>
    </row>
    <row r="78" spans="1:20" ht="18" customHeight="1" x14ac:dyDescent="0.3">
      <c r="B78" s="5" t="s">
        <v>45</v>
      </c>
    </row>
    <row r="79" spans="1:20" s="6" customFormat="1" ht="13.5" customHeight="1" x14ac:dyDescent="0.3">
      <c r="B79" s="20" t="s">
        <v>4</v>
      </c>
      <c r="C79" s="21" t="s">
        <v>68</v>
      </c>
      <c r="D79" s="21"/>
      <c r="E79" s="23"/>
      <c r="F79" s="23"/>
      <c r="G79" s="23"/>
      <c r="H79" s="23"/>
      <c r="I79" s="23"/>
      <c r="J79" s="23"/>
      <c r="K79" s="23"/>
      <c r="L79" s="23"/>
      <c r="M79" s="29"/>
      <c r="N79" s="30" t="s">
        <v>3</v>
      </c>
      <c r="O79" s="31"/>
      <c r="P79" s="40"/>
    </row>
    <row r="80" spans="1:20" s="6" customFormat="1" ht="18" customHeight="1" x14ac:dyDescent="0.3">
      <c r="B80" s="4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s="6" customFormat="1" ht="18" customHeight="1" x14ac:dyDescent="0.3">
      <c r="B81" s="20" t="s">
        <v>5</v>
      </c>
      <c r="C81" s="59" t="s">
        <v>19</v>
      </c>
      <c r="D81" s="59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s="6" customFormat="1" ht="13.5" customHeight="1" x14ac:dyDescent="0.3">
      <c r="B82" s="1"/>
      <c r="C82" s="43" t="s">
        <v>7</v>
      </c>
      <c r="D82" s="21" t="s">
        <v>69</v>
      </c>
      <c r="E82" s="23"/>
      <c r="F82" s="23"/>
      <c r="G82" s="23"/>
      <c r="H82" s="29"/>
      <c r="I82" s="35"/>
      <c r="J82" s="62">
        <f>O20</f>
        <v>0</v>
      </c>
      <c r="K82" s="40"/>
      <c r="L82" s="1"/>
      <c r="M82" s="1"/>
      <c r="N82" s="1"/>
      <c r="O82" s="1"/>
      <c r="P82" s="1"/>
    </row>
    <row r="83" spans="1:16" s="6" customFormat="1" ht="7.5" customHeight="1" x14ac:dyDescent="0.3">
      <c r="B83" s="1"/>
      <c r="C83" s="4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s="6" customFormat="1" ht="13.5" customHeight="1" x14ac:dyDescent="0.3">
      <c r="B84" s="1"/>
      <c r="C84" s="43" t="s">
        <v>11</v>
      </c>
      <c r="D84" s="21" t="s">
        <v>70</v>
      </c>
      <c r="E84" s="23"/>
      <c r="F84" s="23"/>
      <c r="G84" s="23"/>
      <c r="H84" s="29"/>
      <c r="I84" s="35"/>
      <c r="J84" s="62">
        <f>O43+O45</f>
        <v>0</v>
      </c>
      <c r="K84" s="40"/>
      <c r="L84" s="1"/>
      <c r="M84" s="1"/>
      <c r="N84" s="1"/>
      <c r="O84" s="1"/>
      <c r="P84" s="1"/>
    </row>
    <row r="85" spans="1:16" s="6" customFormat="1" ht="7.5" customHeight="1" x14ac:dyDescent="0.3">
      <c r="B85" s="1"/>
      <c r="C85" s="43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s="6" customFormat="1" ht="13.5" customHeight="1" x14ac:dyDescent="0.3">
      <c r="B86" s="1"/>
      <c r="C86" s="43" t="s">
        <v>20</v>
      </c>
      <c r="D86" s="21" t="s">
        <v>71</v>
      </c>
      <c r="E86" s="23"/>
      <c r="F86" s="23"/>
      <c r="G86" s="23"/>
      <c r="H86" s="29"/>
      <c r="I86" s="35"/>
      <c r="J86" s="62">
        <f>O22+O47</f>
        <v>0</v>
      </c>
      <c r="K86" s="40"/>
      <c r="L86" s="1"/>
      <c r="M86" s="1"/>
      <c r="N86" s="1"/>
      <c r="O86" s="1"/>
      <c r="P86" s="1"/>
    </row>
    <row r="87" spans="1:16" s="6" customFormat="1" ht="7.5" customHeight="1" x14ac:dyDescent="0.3">
      <c r="B87" s="1"/>
      <c r="C87" s="43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s="6" customFormat="1" ht="13.5" customHeight="1" x14ac:dyDescent="0.3">
      <c r="B88" s="1"/>
      <c r="C88" s="43" t="s">
        <v>21</v>
      </c>
      <c r="D88" s="21" t="s">
        <v>22</v>
      </c>
      <c r="E88" s="23"/>
      <c r="F88" s="82"/>
      <c r="G88" s="82"/>
      <c r="H88" s="29"/>
      <c r="I88" s="35"/>
      <c r="J88" s="31"/>
      <c r="K88" s="40"/>
      <c r="L88" s="1"/>
      <c r="M88" s="1"/>
      <c r="N88" s="1"/>
      <c r="O88" s="1"/>
      <c r="P88" s="1"/>
    </row>
    <row r="89" spans="1:16" s="6" customFormat="1" ht="7.5" customHeight="1" x14ac:dyDescent="0.3">
      <c r="B89" s="1"/>
      <c r="C89" s="43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s="6" customFormat="1" ht="13.5" customHeight="1" x14ac:dyDescent="0.3">
      <c r="B90" s="1"/>
      <c r="C90" s="43" t="s">
        <v>23</v>
      </c>
      <c r="D90" s="21" t="s">
        <v>22</v>
      </c>
      <c r="E90" s="23"/>
      <c r="F90" s="84"/>
      <c r="G90" s="82"/>
      <c r="H90" s="29"/>
      <c r="I90" s="35"/>
      <c r="J90" s="31"/>
      <c r="K90" s="40"/>
      <c r="L90" s="1"/>
      <c r="M90" s="1"/>
      <c r="N90" s="35"/>
      <c r="O90" s="62">
        <f>J90+J88+J86+J84+J82</f>
        <v>0</v>
      </c>
      <c r="P90" s="40"/>
    </row>
    <row r="91" spans="1:16" s="6" customFormat="1" ht="7.5" customHeight="1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s="6" customFormat="1" ht="18" customHeight="1" x14ac:dyDescent="0.3">
      <c r="A92" s="66"/>
      <c r="B92" s="20" t="s">
        <v>6</v>
      </c>
      <c r="C92" s="59" t="s">
        <v>24</v>
      </c>
      <c r="D92" s="5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s="6" customFormat="1" ht="13.5" customHeight="1" x14ac:dyDescent="0.3">
      <c r="B93" s="1"/>
      <c r="C93" s="43" t="s">
        <v>7</v>
      </c>
      <c r="D93" s="21" t="s">
        <v>72</v>
      </c>
      <c r="E93" s="23"/>
      <c r="F93" s="23"/>
      <c r="G93" s="23"/>
      <c r="H93" s="29"/>
      <c r="I93" s="30" t="s">
        <v>9</v>
      </c>
      <c r="J93" s="62">
        <f>O27+O29</f>
        <v>0</v>
      </c>
      <c r="K93" s="40" t="s">
        <v>10</v>
      </c>
      <c r="L93" s="1"/>
      <c r="M93" s="1"/>
      <c r="N93" s="1"/>
      <c r="O93" s="1"/>
      <c r="P93" s="1"/>
    </row>
    <row r="94" spans="1:16" s="6" customFormat="1" ht="7.5" customHeight="1" x14ac:dyDescent="0.3">
      <c r="B94" s="1"/>
      <c r="C94" s="43"/>
      <c r="D94" s="1"/>
      <c r="E94" s="1"/>
      <c r="F94" s="1"/>
      <c r="G94" s="1"/>
      <c r="H94" s="1"/>
      <c r="I94" s="43"/>
      <c r="J94" s="1"/>
      <c r="K94" s="1"/>
      <c r="L94" s="1"/>
      <c r="M94" s="1"/>
      <c r="N94" s="1"/>
      <c r="O94" s="1"/>
      <c r="P94" s="1"/>
    </row>
    <row r="95" spans="1:16" s="6" customFormat="1" ht="13.5" customHeight="1" x14ac:dyDescent="0.3">
      <c r="B95" s="1"/>
      <c r="C95" s="43" t="s">
        <v>11</v>
      </c>
      <c r="D95" s="21" t="s">
        <v>25</v>
      </c>
      <c r="E95" s="23"/>
      <c r="F95" s="23"/>
      <c r="G95" s="23"/>
      <c r="H95" s="29"/>
      <c r="I95" s="30" t="s">
        <v>9</v>
      </c>
      <c r="J95" s="31"/>
      <c r="K95" s="40" t="s">
        <v>10</v>
      </c>
      <c r="L95" s="1"/>
      <c r="M95" s="1"/>
      <c r="N95" s="1"/>
      <c r="O95" s="1"/>
      <c r="P95" s="1"/>
    </row>
    <row r="96" spans="1:16" s="6" customFormat="1" ht="7.5" customHeight="1" x14ac:dyDescent="0.3">
      <c r="B96" s="1"/>
      <c r="C96" s="43"/>
      <c r="D96" s="1"/>
      <c r="E96" s="1"/>
      <c r="F96" s="1"/>
      <c r="G96" s="1"/>
      <c r="H96" s="1"/>
      <c r="I96" s="43"/>
      <c r="J96" s="1"/>
      <c r="K96" s="1"/>
      <c r="L96" s="1"/>
      <c r="M96" s="1"/>
      <c r="N96" s="1"/>
      <c r="O96" s="1"/>
      <c r="P96" s="1"/>
    </row>
    <row r="97" spans="2:17" s="6" customFormat="1" ht="13.5" customHeight="1" x14ac:dyDescent="0.3">
      <c r="B97" s="1"/>
      <c r="C97" s="43" t="s">
        <v>20</v>
      </c>
      <c r="D97" s="23" t="s">
        <v>26</v>
      </c>
      <c r="E97" s="23"/>
      <c r="F97" s="23"/>
      <c r="G97" s="23"/>
      <c r="H97" s="29"/>
      <c r="I97" s="30" t="s">
        <v>9</v>
      </c>
      <c r="J97" s="31"/>
      <c r="K97" s="40" t="s">
        <v>10</v>
      </c>
      <c r="L97" s="1"/>
      <c r="M97" s="1"/>
      <c r="N97" s="1"/>
      <c r="O97" s="1"/>
      <c r="P97" s="1"/>
    </row>
    <row r="98" spans="2:17" s="6" customFormat="1" ht="7.5" customHeight="1" x14ac:dyDescent="0.3">
      <c r="B98" s="1"/>
      <c r="C98" s="43"/>
      <c r="D98" s="1"/>
      <c r="E98" s="1"/>
      <c r="F98" s="1"/>
      <c r="G98" s="1"/>
      <c r="H98" s="1"/>
      <c r="I98" s="43"/>
      <c r="J98" s="1"/>
      <c r="K98" s="1"/>
      <c r="L98" s="1"/>
      <c r="M98" s="1"/>
      <c r="N98" s="1"/>
      <c r="O98" s="1"/>
      <c r="P98" s="1"/>
    </row>
    <row r="99" spans="2:17" s="6" customFormat="1" ht="13.5" customHeight="1" x14ac:dyDescent="0.3">
      <c r="B99" s="1"/>
      <c r="C99" s="20" t="s">
        <v>21</v>
      </c>
      <c r="D99" s="21" t="s">
        <v>73</v>
      </c>
      <c r="E99" s="23"/>
      <c r="F99" s="23"/>
      <c r="G99" s="23"/>
      <c r="H99" s="29"/>
      <c r="I99" s="30" t="s">
        <v>9</v>
      </c>
      <c r="J99" s="62">
        <f>O55</f>
        <v>0</v>
      </c>
      <c r="K99" s="40" t="s">
        <v>10</v>
      </c>
      <c r="L99" s="1"/>
      <c r="M99" s="1"/>
      <c r="N99" s="1"/>
      <c r="O99" s="1"/>
      <c r="P99" s="1"/>
    </row>
    <row r="100" spans="2:17" s="6" customFormat="1" ht="7.5" customHeight="1" x14ac:dyDescent="0.3">
      <c r="B100" s="1"/>
      <c r="C100" s="43"/>
      <c r="D100" s="1"/>
      <c r="E100" s="1"/>
      <c r="F100" s="1"/>
      <c r="G100" s="1"/>
      <c r="H100" s="1"/>
      <c r="I100" s="43"/>
      <c r="J100" s="1"/>
      <c r="K100" s="1"/>
      <c r="L100" s="1"/>
      <c r="M100" s="1"/>
      <c r="N100" s="1"/>
      <c r="O100" s="1"/>
      <c r="P100" s="1"/>
    </row>
    <row r="101" spans="2:17" s="6" customFormat="1" ht="13.5" customHeight="1" x14ac:dyDescent="0.3">
      <c r="B101" s="1"/>
      <c r="C101" s="20" t="s">
        <v>23</v>
      </c>
      <c r="D101" s="23" t="s">
        <v>28</v>
      </c>
      <c r="E101" s="23"/>
      <c r="F101" s="23"/>
      <c r="G101" s="23"/>
      <c r="H101" s="29"/>
      <c r="I101" s="30" t="s">
        <v>9</v>
      </c>
      <c r="J101" s="31"/>
      <c r="K101" s="40" t="s">
        <v>10</v>
      </c>
      <c r="L101" s="1"/>
      <c r="M101" s="1"/>
      <c r="N101" s="1"/>
      <c r="O101" s="1"/>
      <c r="P101" s="1"/>
    </row>
    <row r="102" spans="2:17" s="6" customFormat="1" ht="7.5" customHeight="1" x14ac:dyDescent="0.3">
      <c r="B102" s="1"/>
      <c r="C102" s="43"/>
      <c r="D102" s="1"/>
      <c r="E102" s="1"/>
      <c r="F102" s="1"/>
      <c r="G102" s="1"/>
      <c r="H102" s="1"/>
      <c r="I102" s="43"/>
      <c r="J102" s="1"/>
      <c r="K102" s="1"/>
      <c r="L102" s="1"/>
      <c r="M102" s="1"/>
      <c r="N102" s="1"/>
      <c r="O102" s="1"/>
      <c r="P102" s="1"/>
    </row>
    <row r="103" spans="2:17" s="6" customFormat="1" ht="13.5" customHeight="1" x14ac:dyDescent="0.3">
      <c r="B103" s="1"/>
      <c r="C103" s="20" t="s">
        <v>29</v>
      </c>
      <c r="D103" s="21" t="s">
        <v>22</v>
      </c>
      <c r="E103" s="23"/>
      <c r="F103" s="82"/>
      <c r="G103" s="82"/>
      <c r="H103" s="29"/>
      <c r="I103" s="30" t="s">
        <v>9</v>
      </c>
      <c r="J103" s="31"/>
      <c r="K103" s="40" t="s">
        <v>10</v>
      </c>
      <c r="L103" s="1"/>
      <c r="M103" s="1"/>
      <c r="N103" s="30" t="s">
        <v>9</v>
      </c>
      <c r="O103" s="62">
        <f>J93+J95+J97+J99+J101+J103</f>
        <v>0</v>
      </c>
      <c r="P103" s="40" t="s">
        <v>10</v>
      </c>
    </row>
    <row r="104" spans="2:17" s="6" customFormat="1" ht="7.5" customHeight="1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2:17" s="6" customFormat="1" ht="13.5" customHeight="1" thickBot="1" x14ac:dyDescent="0.35">
      <c r="B105" s="20" t="s">
        <v>13</v>
      </c>
      <c r="C105" s="21" t="s">
        <v>67</v>
      </c>
      <c r="D105" s="21"/>
      <c r="E105" s="23"/>
      <c r="F105" s="23"/>
      <c r="G105" s="23"/>
      <c r="H105" s="23"/>
      <c r="I105" s="23"/>
      <c r="J105" s="23"/>
      <c r="K105" s="23"/>
      <c r="L105" s="23"/>
      <c r="M105" s="67" t="s">
        <v>30</v>
      </c>
      <c r="N105" s="68" t="s">
        <v>3</v>
      </c>
      <c r="O105" s="52">
        <f>O79+O90-O103</f>
        <v>0</v>
      </c>
      <c r="P105" s="53"/>
    </row>
    <row r="106" spans="2:17" s="6" customFormat="1" ht="18" customHeight="1" thickTop="1" thickBot="1" x14ac:dyDescent="0.35">
      <c r="B106" s="69"/>
      <c r="C106" s="70"/>
      <c r="D106" s="70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71"/>
    </row>
    <row r="107" spans="2:17" s="6" customFormat="1" ht="23.25" customHeight="1" x14ac:dyDescent="0.3">
      <c r="B107" s="5" t="s">
        <v>44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2:17" s="6" customFormat="1" ht="13.5" customHeight="1" x14ac:dyDescent="0.3">
      <c r="B108" s="20" t="s">
        <v>4</v>
      </c>
      <c r="C108" s="21" t="s">
        <v>58</v>
      </c>
      <c r="D108" s="23"/>
      <c r="E108" s="23"/>
      <c r="F108" s="23"/>
      <c r="G108" s="23"/>
      <c r="H108" s="23"/>
      <c r="I108" s="23"/>
      <c r="J108" s="23"/>
      <c r="K108" s="23"/>
      <c r="L108" s="23"/>
      <c r="M108" s="29"/>
      <c r="N108" s="30" t="s">
        <v>3</v>
      </c>
      <c r="O108" s="31"/>
      <c r="P108" s="40"/>
    </row>
    <row r="109" spans="2:17" s="6" customFormat="1" ht="7.5" customHeight="1" x14ac:dyDescent="0.3">
      <c r="B109" s="4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2:17" s="6" customFormat="1" ht="13.5" customHeight="1" x14ac:dyDescent="0.3">
      <c r="B110" s="20" t="s">
        <v>5</v>
      </c>
      <c r="C110" s="21" t="s">
        <v>31</v>
      </c>
      <c r="D110" s="21"/>
      <c r="E110" s="23"/>
      <c r="F110" s="23"/>
      <c r="G110" s="23"/>
      <c r="H110" s="23"/>
      <c r="I110" s="23"/>
      <c r="J110" s="23"/>
      <c r="K110" s="23"/>
      <c r="L110" s="23"/>
      <c r="M110" s="29"/>
      <c r="N110" s="35"/>
      <c r="O110" s="31"/>
      <c r="P110" s="40"/>
    </row>
    <row r="111" spans="2:17" s="6" customFormat="1" ht="7.5" customHeight="1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2:17" ht="13.5" customHeight="1" x14ac:dyDescent="0.25">
      <c r="B112" s="20" t="s">
        <v>6</v>
      </c>
      <c r="C112" s="23" t="s">
        <v>32</v>
      </c>
      <c r="D112" s="23"/>
      <c r="E112" s="23"/>
      <c r="F112" s="23"/>
      <c r="G112" s="23"/>
      <c r="H112" s="23"/>
      <c r="I112" s="23"/>
      <c r="J112" s="23"/>
      <c r="K112" s="23"/>
      <c r="L112" s="23"/>
      <c r="M112" s="29"/>
      <c r="N112" s="30" t="s">
        <v>9</v>
      </c>
      <c r="O112" s="31"/>
      <c r="P112" s="40" t="s">
        <v>10</v>
      </c>
    </row>
    <row r="113" spans="2:17" ht="7.5" customHeight="1" x14ac:dyDescent="0.25">
      <c r="B113" s="43"/>
    </row>
    <row r="114" spans="2:17" ht="13.5" customHeight="1" x14ac:dyDescent="0.25">
      <c r="B114" s="20" t="s">
        <v>13</v>
      </c>
      <c r="C114" s="21" t="s">
        <v>33</v>
      </c>
      <c r="D114" s="23"/>
      <c r="E114" s="23"/>
      <c r="F114" s="82"/>
      <c r="G114" s="82"/>
      <c r="H114" s="82"/>
      <c r="I114" s="82"/>
      <c r="J114" s="82"/>
      <c r="K114" s="23"/>
      <c r="L114" s="23"/>
      <c r="M114" s="29"/>
      <c r="N114" s="30"/>
      <c r="O114" s="31"/>
      <c r="P114" s="40"/>
    </row>
    <row r="115" spans="2:17" ht="7.5" customHeight="1" x14ac:dyDescent="0.25">
      <c r="B115" s="43"/>
    </row>
    <row r="116" spans="2:17" ht="13.5" customHeight="1" thickBot="1" x14ac:dyDescent="0.3">
      <c r="B116" s="20" t="s">
        <v>34</v>
      </c>
      <c r="C116" s="21" t="s">
        <v>75</v>
      </c>
      <c r="D116" s="23"/>
      <c r="E116" s="23"/>
      <c r="F116" s="23"/>
      <c r="G116" s="23"/>
      <c r="H116" s="23"/>
      <c r="I116" s="23"/>
      <c r="J116" s="23"/>
      <c r="K116" s="23"/>
      <c r="L116" s="23"/>
      <c r="M116" s="67" t="s">
        <v>30</v>
      </c>
      <c r="N116" s="51" t="s">
        <v>3</v>
      </c>
      <c r="O116" s="52" t="str">
        <f>IF(O108="","",O108+O110-O112+O114)</f>
        <v/>
      </c>
      <c r="P116" s="53"/>
    </row>
    <row r="117" spans="2:17" ht="18" customHeight="1" thickTop="1" thickBot="1" x14ac:dyDescent="0.3"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</row>
    <row r="118" spans="2:17" ht="18" customHeight="1" x14ac:dyDescent="0.3">
      <c r="B118" s="5" t="s">
        <v>66</v>
      </c>
    </row>
    <row r="119" spans="2:17" ht="18" customHeight="1" x14ac:dyDescent="0.3">
      <c r="C119" s="72" t="s">
        <v>74</v>
      </c>
    </row>
    <row r="120" spans="2:17" ht="18" customHeight="1" x14ac:dyDescent="0.25">
      <c r="B120" s="73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</row>
    <row r="121" spans="2:17" ht="18" customHeight="1" x14ac:dyDescent="0.25">
      <c r="B121" s="7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</row>
    <row r="122" spans="2:17" ht="18" customHeight="1" x14ac:dyDescent="0.25">
      <c r="B122" s="7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</row>
    <row r="123" spans="2:17" ht="18" customHeight="1" x14ac:dyDescent="0.25">
      <c r="B123" s="7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</row>
    <row r="124" spans="2:17" ht="18" customHeight="1" x14ac:dyDescent="0.25"/>
    <row r="125" spans="2:17" ht="18" customHeight="1" x14ac:dyDescent="0.3">
      <c r="B125" s="15" t="s">
        <v>38</v>
      </c>
    </row>
    <row r="126" spans="2:17" ht="18" customHeight="1" x14ac:dyDescent="0.3">
      <c r="B126" s="15"/>
      <c r="C126" s="72" t="s">
        <v>80</v>
      </c>
    </row>
    <row r="127" spans="2:17" ht="18" customHeight="1" x14ac:dyDescent="0.25"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</row>
    <row r="128" spans="2:17" ht="18" customHeight="1" x14ac:dyDescent="0.25"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</row>
    <row r="129" spans="2:16" ht="18" customHeight="1" x14ac:dyDescent="0.25"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</row>
    <row r="130" spans="2:16" ht="18" customHeight="1" x14ac:dyDescent="0.25"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</row>
    <row r="131" spans="2:16" ht="18" customHeight="1" x14ac:dyDescent="0.25"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</row>
    <row r="132" spans="2:16" ht="18" customHeight="1" x14ac:dyDescent="0.25"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</row>
    <row r="133" spans="2:16" ht="18" customHeight="1" x14ac:dyDescent="0.25"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</row>
    <row r="134" spans="2:16" ht="18" customHeight="1" x14ac:dyDescent="0.25"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</row>
    <row r="135" spans="2:16" ht="18" customHeight="1" x14ac:dyDescent="0.25"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</row>
    <row r="136" spans="2:16" ht="18" customHeight="1" x14ac:dyDescent="0.25"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</row>
    <row r="137" spans="2:16" ht="18" customHeight="1" x14ac:dyDescent="0.25"/>
    <row r="138" spans="2:16" ht="18" customHeight="1" x14ac:dyDescent="0.3">
      <c r="B138" s="18" t="s">
        <v>39</v>
      </c>
    </row>
    <row r="139" spans="2:16" ht="18" customHeight="1" x14ac:dyDescent="0.3">
      <c r="C139" s="72" t="s">
        <v>81</v>
      </c>
      <c r="F139" s="76"/>
      <c r="G139" s="76"/>
    </row>
    <row r="140" spans="2:16" ht="12" customHeight="1" x14ac:dyDescent="0.3">
      <c r="C140" s="72" t="s">
        <v>61</v>
      </c>
    </row>
    <row r="141" spans="2:16" ht="18" customHeight="1" x14ac:dyDescent="0.25"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</row>
    <row r="142" spans="2:16" ht="18" customHeight="1" x14ac:dyDescent="0.25"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</row>
    <row r="143" spans="2:16" ht="18" customHeight="1" x14ac:dyDescent="0.25"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</row>
    <row r="144" spans="2:16" ht="18" customHeight="1" x14ac:dyDescent="0.25"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</row>
    <row r="145" spans="2:16" ht="18" customHeight="1" x14ac:dyDescent="0.25"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</row>
    <row r="146" spans="2:16" ht="18" customHeight="1" x14ac:dyDescent="0.25"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</row>
    <row r="147" spans="2:16" ht="18" customHeight="1" x14ac:dyDescent="0.25"/>
    <row r="148" spans="2:16" ht="18" customHeight="1" x14ac:dyDescent="0.3">
      <c r="B148" s="18" t="s">
        <v>40</v>
      </c>
    </row>
    <row r="149" spans="2:16" ht="18" customHeight="1" x14ac:dyDescent="0.3">
      <c r="C149" s="72" t="s">
        <v>82</v>
      </c>
    </row>
    <row r="150" spans="2:16" ht="12.75" customHeight="1" x14ac:dyDescent="0.3">
      <c r="C150" s="72" t="s">
        <v>43</v>
      </c>
    </row>
    <row r="151" spans="2:16" ht="18" customHeight="1" x14ac:dyDescent="0.25"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</row>
    <row r="152" spans="2:16" ht="18" customHeight="1" x14ac:dyDescent="0.25"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</row>
    <row r="153" spans="2:16" ht="18" customHeight="1" x14ac:dyDescent="0.25"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</row>
    <row r="154" spans="2:16" ht="18" customHeight="1" x14ac:dyDescent="0.25"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</row>
    <row r="155" spans="2:16" ht="18" customHeight="1" x14ac:dyDescent="0.25"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</row>
    <row r="156" spans="2:16" ht="18" customHeight="1" x14ac:dyDescent="0.25"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</row>
    <row r="157" spans="2:16" ht="18" customHeight="1" x14ac:dyDescent="0.25"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</row>
    <row r="158" spans="2:16" ht="18" customHeight="1" x14ac:dyDescent="0.25"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</row>
    <row r="160" spans="2:16" ht="11.4" thickBot="1" x14ac:dyDescent="0.3"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</row>
    <row r="162" spans="2:16" ht="13.8" x14ac:dyDescent="0.3">
      <c r="B162" s="72" t="s">
        <v>41</v>
      </c>
    </row>
    <row r="163" spans="2:16" ht="12" customHeight="1" x14ac:dyDescent="0.3">
      <c r="B163" s="72" t="s">
        <v>42</v>
      </c>
    </row>
    <row r="164" spans="2:16" ht="70.5" customHeight="1" x14ac:dyDescent="0.25">
      <c r="B164" s="77"/>
      <c r="C164" s="78"/>
      <c r="D164" s="78"/>
      <c r="E164" s="78"/>
      <c r="F164" s="78"/>
      <c r="G164" s="100"/>
      <c r="H164" s="100"/>
      <c r="I164" s="100"/>
      <c r="J164" s="100"/>
      <c r="M164" s="100"/>
      <c r="N164" s="100"/>
      <c r="O164" s="100"/>
      <c r="P164" s="100"/>
    </row>
    <row r="165" spans="2:16" x14ac:dyDescent="0.25">
      <c r="B165" s="1" t="s">
        <v>35</v>
      </c>
      <c r="G165" s="1" t="s">
        <v>36</v>
      </c>
      <c r="M165" s="1" t="s">
        <v>37</v>
      </c>
    </row>
    <row r="167" spans="2:16" x14ac:dyDescent="0.25">
      <c r="B167" s="1" t="s">
        <v>76</v>
      </c>
    </row>
  </sheetData>
  <sheetProtection sheet="1" objects="1" scenarios="1" selectLockedCells="1"/>
  <mergeCells count="45">
    <mergeCell ref="C158:P158"/>
    <mergeCell ref="G164:J164"/>
    <mergeCell ref="M164:P164"/>
    <mergeCell ref="C153:P153"/>
    <mergeCell ref="C154:P154"/>
    <mergeCell ref="C155:P155"/>
    <mergeCell ref="C156:P156"/>
    <mergeCell ref="C157:P157"/>
    <mergeCell ref="C132:P132"/>
    <mergeCell ref="C143:P143"/>
    <mergeCell ref="C144:P144"/>
    <mergeCell ref="C133:P133"/>
    <mergeCell ref="C134:P134"/>
    <mergeCell ref="C135:P135"/>
    <mergeCell ref="C136:P136"/>
    <mergeCell ref="C145:P145"/>
    <mergeCell ref="C146:P146"/>
    <mergeCell ref="C152:P152"/>
    <mergeCell ref="C142:P142"/>
    <mergeCell ref="I15:K15"/>
    <mergeCell ref="I63:K63"/>
    <mergeCell ref="C72:E72"/>
    <mergeCell ref="N15:P15"/>
    <mergeCell ref="C130:P130"/>
    <mergeCell ref="F49:J49"/>
    <mergeCell ref="F88:G88"/>
    <mergeCell ref="C129:P129"/>
    <mergeCell ref="C121:Q121"/>
    <mergeCell ref="C123:Q123"/>
    <mergeCell ref="C131:P131"/>
    <mergeCell ref="F8:J8"/>
    <mergeCell ref="F9:J9"/>
    <mergeCell ref="F31:J31"/>
    <mergeCell ref="F24:J24"/>
    <mergeCell ref="C122:Q122"/>
    <mergeCell ref="F114:J114"/>
    <mergeCell ref="F72:L72"/>
    <mergeCell ref="F90:G90"/>
    <mergeCell ref="F103:G103"/>
    <mergeCell ref="I13:K13"/>
    <mergeCell ref="N13:P13"/>
    <mergeCell ref="I38:K38"/>
    <mergeCell ref="N38:P38"/>
    <mergeCell ref="I36:K36"/>
    <mergeCell ref="N36:P36"/>
  </mergeCells>
  <phoneticPr fontId="0" type="noConversion"/>
  <conditionalFormatting sqref="J43 O43 J82 J84 J86 O90 J93 J99 O103 O105">
    <cfRule type="cellIs" dxfId="0" priority="1" stopIfTrue="1" operator="equal">
      <formula>0</formula>
    </cfRule>
  </conditionalFormatting>
  <pageMargins left="0.5" right="0.5" top="0.25" bottom="0.56000000000000005" header="0" footer="0.23"/>
  <pageSetup scale="96" fitToHeight="3" orientation="portrait" r:id="rId1"/>
  <headerFooter alignWithMargins="0">
    <oddFooter>&amp;L&amp;"Times New Roman,Regular"New Facility Monthly Status Report &amp;C&amp;"Times New Roman,Regular"&amp;P&amp;R&amp;"Times New Roman,Regular"CCRC-14  12/25</oddFooter>
  </headerFooter>
  <rowBreaks count="2" manualBreakCount="2">
    <brk id="64" min="1" max="16" man="1"/>
    <brk id="124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Report</vt:lpstr>
      <vt:lpstr>'Monthly Report'!Print_Area</vt:lpstr>
    </vt:vector>
  </TitlesOfParts>
  <Company>NC Department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Trendel</dc:creator>
  <cp:lastModifiedBy>Toler, Colby</cp:lastModifiedBy>
  <cp:lastPrinted>2025-11-20T18:18:04Z</cp:lastPrinted>
  <dcterms:created xsi:type="dcterms:W3CDTF">2002-02-15T20:00:42Z</dcterms:created>
  <dcterms:modified xsi:type="dcterms:W3CDTF">2026-01-12T19:18:50Z</dcterms:modified>
</cp:coreProperties>
</file>