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Web Page Documents\ACT\"/>
    </mc:Choice>
  </mc:AlternateContent>
  <xr:revisionPtr revIDLastSave="0" documentId="8_{87DA2ED1-03A9-46F5-9C74-1F079C671B48}" xr6:coauthVersionLast="47" xr6:coauthVersionMax="47" xr10:uidLastSave="{00000000-0000-0000-0000-000000000000}"/>
  <workbookProtection workbookAlgorithmName="SHA-512" workbookHashValue="urZQk7Gk9LNJfNYhCWvY+Gj8nDUVKX/vCTya7n94turEn5iTAhGR9lOw9wgkG+bXilF9a9KasQzyFjPNiQxqMg==" workbookSaltValue="prgodY+3h8xJB/JATB7qRw==" workbookSpinCount="100000" lockStructure="1"/>
  <bookViews>
    <workbookView xWindow="-11640" yWindow="-120" windowWidth="11760" windowHeight="19920" xr2:uid="{00000000-000D-0000-FFFF-FFFF00000000}"/>
  </bookViews>
  <sheets>
    <sheet name="Instructions" sheetId="7" r:id="rId1"/>
    <sheet name="Verification" sheetId="8" r:id="rId2"/>
    <sheet name="Input" sheetId="1" r:id="rId3"/>
    <sheet name="Example" sheetId="6" r:id="rId4"/>
    <sheet name="Output" sheetId="9" state="hidden" r:id="rId5"/>
    <sheet name="Tables and Codes" sheetId="5" state="hidden" r:id="rId6"/>
  </sheets>
  <definedNames>
    <definedName name="Allocations">'Tables and Codes'!$C$2:$C$6</definedName>
    <definedName name="Y_N">'Tables and Codes'!$A$2:$A$3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9" l="1"/>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 r="H2" i="9"/>
  <c r="G2" i="9"/>
  <c r="F2" i="9"/>
  <c r="E2" i="9"/>
  <c r="D2" i="9"/>
  <c r="C2" i="9"/>
  <c r="B2" i="9"/>
  <c r="A2" i="9"/>
  <c r="A5" i="8"/>
  <c r="A4" i="8"/>
  <c r="A3" i="8"/>
  <c r="B19" i="7"/>
</calcChain>
</file>

<file path=xl/sharedStrings.xml><?xml version="1.0" encoding="utf-8"?>
<sst xmlns="http://schemas.openxmlformats.org/spreadsheetml/2006/main" count="217" uniqueCount="165">
  <si>
    <t>Cat Treaty Allocated Ceded Premium:</t>
  </si>
  <si>
    <t>Expected Cat Treaty Reinstatement Premium:</t>
  </si>
  <si>
    <t>NC Homeowners</t>
  </si>
  <si>
    <t>NC Mobile Home</t>
  </si>
  <si>
    <t>Cat Treaty Effective Date:</t>
  </si>
  <si>
    <t>Cat Treaty Expiration Date:</t>
  </si>
  <si>
    <t>Cat Treaty Attachment Point ($):</t>
  </si>
  <si>
    <t>Cat Treaty Exhaustion Point ($):</t>
  </si>
  <si>
    <t>Cat Treaty Total</t>
  </si>
  <si>
    <t>Cat Model Vendor Used:</t>
  </si>
  <si>
    <t>In-Force Date:</t>
  </si>
  <si>
    <t>Verisk</t>
  </si>
  <si>
    <t>Last layer is $500M - $600M and only covers hurricanes.</t>
  </si>
  <si>
    <t>Cat Treaty Included Perils:</t>
  </si>
  <si>
    <t>Hurricane / Windstorm:</t>
  </si>
  <si>
    <t>Earthquake:</t>
  </si>
  <si>
    <t>Flood:</t>
  </si>
  <si>
    <t>Wildfire:</t>
  </si>
  <si>
    <t>Winter Storm / Freeze:</t>
  </si>
  <si>
    <t>Tornado:</t>
  </si>
  <si>
    <t>Hail:</t>
  </si>
  <si>
    <t>Straight-line Wind / Downburst:</t>
  </si>
  <si>
    <t>Other:</t>
  </si>
  <si>
    <t>Expected Cat Treaty Ceded Average Annual Loss:</t>
  </si>
  <si>
    <t>Gross Catastrophe Average Annual Loss:</t>
  </si>
  <si>
    <t>In-Force Gross Written Premium Subject to Cat Treaty:</t>
  </si>
  <si>
    <t>Cat Treaty Allocation Methodology:</t>
  </si>
  <si>
    <t>Additional notes regarding reinsurance (optional):</t>
  </si>
  <si>
    <t>Y_N</t>
  </si>
  <si>
    <t>Y</t>
  </si>
  <si>
    <t>N</t>
  </si>
  <si>
    <t>Allocations</t>
  </si>
  <si>
    <t>Cat Modeling Based Allocation</t>
  </si>
  <si>
    <t>Historical Loss Experience Based Allocation</t>
  </si>
  <si>
    <t>Gross Premium Based Allocation</t>
  </si>
  <si>
    <t>Exposure Based Allocation</t>
  </si>
  <si>
    <t>Other</t>
  </si>
  <si>
    <t>Demand Surge Included:</t>
  </si>
  <si>
    <t>Mike Causey</t>
  </si>
  <si>
    <t>Commissioner of Insurance</t>
  </si>
  <si>
    <t>1201 Mail Service Center</t>
  </si>
  <si>
    <t>Actuarial Services Division</t>
  </si>
  <si>
    <t>www.ncdoi.com</t>
  </si>
  <si>
    <t>Raleigh, NC 27699-1201</t>
  </si>
  <si>
    <t>DataCall@ncdoi.gov</t>
  </si>
  <si>
    <t>Subject:</t>
  </si>
  <si>
    <t>Written Period:</t>
  </si>
  <si>
    <t>Due Date:</t>
  </si>
  <si>
    <t>General Instructions:</t>
  </si>
  <si>
    <t>Specific Instructions to Complete the Verification Form</t>
  </si>
  <si>
    <t>1. Input your company's 5-digit NAIC Code in the worksheet Verification.</t>
  </si>
  <si>
    <t>2. Type in the required info in the yellow highlighted areas.</t>
  </si>
  <si>
    <t>3.  It is required that the Contact Person and the Officer / Director / Manager sign the Form by typing the names of the Contact and the Officer as signatures in the Form.</t>
  </si>
  <si>
    <r>
      <t xml:space="preserve">If you have any questions or concerns, please email to </t>
    </r>
    <r>
      <rPr>
        <b/>
        <sz val="12"/>
        <color indexed="12"/>
        <rFont val="Calibri"/>
        <family val="2"/>
        <scheme val="minor"/>
      </rPr>
      <t>DataCall@ncdoi.gov</t>
    </r>
  </si>
  <si>
    <t>We greatly appreciate your cooperation in this matter.</t>
  </si>
  <si>
    <t>NORTH CAROLINA DEPARTMENT OF INSURANCE</t>
  </si>
  <si>
    <t>Verification Form</t>
  </si>
  <si>
    <t>In complying with the North Carolina General Statutes §58-2-190, the company provides the information</t>
  </si>
  <si>
    <t>and data in this Data Call that are true and accurate to the best of the knowledge of the Contact Person</t>
  </si>
  <si>
    <t>and the Company Officer, Director, or Manager whose signatures appear below.</t>
  </si>
  <si>
    <t>Company NAIC Code (5 digits):</t>
  </si>
  <si>
    <t>Company Name:</t>
  </si>
  <si>
    <t>Address (line 1):</t>
  </si>
  <si>
    <t>Address (line 2):</t>
  </si>
  <si>
    <t>City:</t>
  </si>
  <si>
    <t>State (abbreviation, 2 letters):</t>
  </si>
  <si>
    <t>Zip Code:</t>
  </si>
  <si>
    <t>Contact Person:</t>
  </si>
  <si>
    <t>First Name</t>
  </si>
  <si>
    <t>M.I.</t>
  </si>
  <si>
    <t>Last Name</t>
  </si>
  <si>
    <t>Phone Number (123-456-7890):</t>
  </si>
  <si>
    <t>Ext.</t>
  </si>
  <si>
    <t>Email Address:</t>
  </si>
  <si>
    <t>By typing my name, I indicate my consent to use an electronic</t>
  </si>
  <si>
    <t>signature, that acts as a traditional handwritten signature and I</t>
  </si>
  <si>
    <t>agree to all the terms of this Verification Form.</t>
  </si>
  <si>
    <t>Contact Person's signature</t>
  </si>
  <si>
    <t>Officer / Director / Manager:</t>
  </si>
  <si>
    <t>Officer, Director, or Manager's signature</t>
  </si>
  <si>
    <t>2025 to 2026 Contract Year</t>
  </si>
  <si>
    <t>North Carolina Data Call for Personal Lines Property Catastrophe Reinsurance</t>
  </si>
  <si>
    <t>3. If company has written homeowners, personal dwelling, or mobile home policies in the above written period: please complete the Verification worksheet and other appropriate worksheet(s), save the excel file, then email it to us as indicated in the following steps.</t>
  </si>
  <si>
    <t>Specific Instructions to Input Data into Input Worksheet</t>
  </si>
  <si>
    <t>1. Only include information pertaining to the property catastrophe reinsurance treaty the NC homeowners, personal dwelling, and mobile home would fall under.  Exclude any other reinsurance.</t>
  </si>
  <si>
    <t>(5) If none of these methods were used, please select Other and give a brief description of the method in the notes.</t>
  </si>
  <si>
    <t>NC Personal Dwelling</t>
  </si>
  <si>
    <t>NAIC CoCode</t>
  </si>
  <si>
    <t>Effective Date</t>
  </si>
  <si>
    <t>Expiation Date</t>
  </si>
  <si>
    <t>Attachment Point</t>
  </si>
  <si>
    <t>Attachment Return</t>
  </si>
  <si>
    <t>Exhaustion  Point</t>
  </si>
  <si>
    <t>Exhaustion Return</t>
  </si>
  <si>
    <t>HU</t>
  </si>
  <si>
    <t>EQ</t>
  </si>
  <si>
    <t>FF</t>
  </si>
  <si>
    <t>FL</t>
  </si>
  <si>
    <t>WF</t>
  </si>
  <si>
    <t>WT</t>
  </si>
  <si>
    <t>TO</t>
  </si>
  <si>
    <t>HL</t>
  </si>
  <si>
    <t>SW</t>
  </si>
  <si>
    <t>Vendor</t>
  </si>
  <si>
    <t>Demand Surge</t>
  </si>
  <si>
    <t>In Force Date</t>
  </si>
  <si>
    <t>Method</t>
  </si>
  <si>
    <t>CW Ceded Premium</t>
  </si>
  <si>
    <t>CW Ceded AAL</t>
  </si>
  <si>
    <t>CW Reinstatement Premium</t>
  </si>
  <si>
    <t>CW In-Force GWP</t>
  </si>
  <si>
    <t>CW Gross AAL</t>
  </si>
  <si>
    <t>HO Ceded Premium</t>
  </si>
  <si>
    <t>HO Ceded AAL</t>
  </si>
  <si>
    <t>HO Reinstatement Premium</t>
  </si>
  <si>
    <t>HO In-Force GWP</t>
  </si>
  <si>
    <t>HO Gross AAL</t>
  </si>
  <si>
    <t>DW Ceded Premium</t>
  </si>
  <si>
    <t>DW Ceded AAL</t>
  </si>
  <si>
    <t>DW Reinstatement Premium</t>
  </si>
  <si>
    <t>DW In-Force GWP</t>
  </si>
  <si>
    <t>DW Gross AAL</t>
  </si>
  <si>
    <t>MH Ceded Premium</t>
  </si>
  <si>
    <t>MH Ceded AAL</t>
  </si>
  <si>
    <t>MH Reinstatement Premium</t>
  </si>
  <si>
    <t>MH In-Force GWP</t>
  </si>
  <si>
    <t>MH Gross AAL</t>
  </si>
  <si>
    <t>Notes</t>
  </si>
  <si>
    <t>(1) Do not include reinstatement premium in this section.  That will have its own area.</t>
  </si>
  <si>
    <t>(1) Input the information and the data only in the yellow highlighted areas.</t>
  </si>
  <si>
    <t>(3) Email the complete excel file to us via the email address DataCall@ncdoi.gov with the subject "XXXXX_2026_NC_DataCall_NCOR". Replace "XXXXX" with your company's 5 digit NAIC code.</t>
  </si>
  <si>
    <t>2. If company has not written homeowners, personal dwelling, or mobile home policies in the above written period: no need to reply.</t>
  </si>
  <si>
    <r>
      <t xml:space="preserve">(1) </t>
    </r>
    <r>
      <rPr>
        <b/>
        <sz val="12"/>
        <color theme="1"/>
        <rFont val="Calibri"/>
        <family val="2"/>
        <scheme val="minor"/>
      </rPr>
      <t>Cat Modeling Based Allocation</t>
    </r>
    <r>
      <rPr>
        <sz val="12"/>
        <color theme="1"/>
        <rFont val="Calibri"/>
        <family val="2"/>
        <scheme val="minor"/>
      </rPr>
      <t xml:space="preserve"> is preferred if available.  This approach allocates ceded premium based on expected modeled losses.</t>
    </r>
  </si>
  <si>
    <r>
      <t xml:space="preserve">(2) </t>
    </r>
    <r>
      <rPr>
        <b/>
        <sz val="12"/>
        <color theme="1"/>
        <rFont val="Calibri"/>
        <family val="2"/>
        <scheme val="minor"/>
      </rPr>
      <t>Historical Loss Experience Based Allocation</t>
    </r>
    <r>
      <rPr>
        <sz val="12"/>
        <color theme="1"/>
        <rFont val="Calibri"/>
        <family val="2"/>
        <scheme val="minor"/>
      </rPr>
      <t xml:space="preserve"> is an approach that allocates ceded premium based on past catastrophe loss experience.</t>
    </r>
  </si>
  <si>
    <r>
      <t xml:space="preserve">(3) </t>
    </r>
    <r>
      <rPr>
        <b/>
        <sz val="12"/>
        <color theme="1"/>
        <rFont val="Calibri"/>
        <family val="2"/>
        <scheme val="minor"/>
      </rPr>
      <t>Gross Premium Based Allocation</t>
    </r>
    <r>
      <rPr>
        <sz val="12"/>
        <color theme="1"/>
        <rFont val="Calibri"/>
        <family val="2"/>
        <scheme val="minor"/>
      </rPr>
      <t xml:space="preserve"> is an approach that allocates ceded premium based on gross premium.</t>
    </r>
  </si>
  <si>
    <r>
      <t xml:space="preserve">(4) </t>
    </r>
    <r>
      <rPr>
        <b/>
        <sz val="12"/>
        <color theme="1"/>
        <rFont val="Calibri"/>
        <family val="2"/>
        <scheme val="minor"/>
      </rPr>
      <t>Exposure Based Allocation</t>
    </r>
    <r>
      <rPr>
        <sz val="12"/>
        <color theme="1"/>
        <rFont val="Calibri"/>
        <family val="2"/>
        <scheme val="minor"/>
      </rPr>
      <t xml:space="preserve"> is an approach that allocates ceded premium based on a measure of exposure.</t>
    </r>
  </si>
  <si>
    <r>
      <t xml:space="preserve">(1) </t>
    </r>
    <r>
      <rPr>
        <b/>
        <sz val="12"/>
        <color theme="1"/>
        <rFont val="Calibri"/>
        <family val="2"/>
        <scheme val="minor"/>
      </rPr>
      <t xml:space="preserve">Cat Treaty Total </t>
    </r>
    <r>
      <rPr>
        <sz val="12"/>
        <color theme="1"/>
        <rFont val="Calibri"/>
        <family val="2"/>
        <scheme val="minor"/>
      </rPr>
      <t>represents all business subject to the catastrophe treaty.  This is for all states and all lines of business.</t>
    </r>
  </si>
  <si>
    <r>
      <t xml:space="preserve">(2) </t>
    </r>
    <r>
      <rPr>
        <b/>
        <sz val="12"/>
        <color theme="1"/>
        <rFont val="Calibri"/>
        <family val="2"/>
        <scheme val="minor"/>
      </rPr>
      <t>NC Homeowners</t>
    </r>
    <r>
      <rPr>
        <sz val="12"/>
        <color theme="1"/>
        <rFont val="Calibri"/>
        <family val="2"/>
        <scheme val="minor"/>
      </rPr>
      <t xml:space="preserve"> is all homeowners policies that are subject to the North Carolina Rate Bureau jurisdiction.</t>
    </r>
  </si>
  <si>
    <r>
      <t>(3)</t>
    </r>
    <r>
      <rPr>
        <b/>
        <sz val="12"/>
        <color theme="1"/>
        <rFont val="Calibri"/>
        <family val="2"/>
        <scheme val="minor"/>
      </rPr>
      <t xml:space="preserve"> NC Personal Dwelling</t>
    </r>
    <r>
      <rPr>
        <sz val="12"/>
        <color theme="1"/>
        <rFont val="Calibri"/>
        <family val="2"/>
        <scheme val="minor"/>
      </rPr>
      <t xml:space="preserve"> is all personal dwelling policies that are subject to the North Carolina Rate Bureau jurisdiction.  Note this should not include any dwelling policies written under commercial lines forms.</t>
    </r>
  </si>
  <si>
    <r>
      <t xml:space="preserve">(4) </t>
    </r>
    <r>
      <rPr>
        <b/>
        <sz val="12"/>
        <color theme="1"/>
        <rFont val="Calibri"/>
        <family val="2"/>
        <scheme val="minor"/>
      </rPr>
      <t xml:space="preserve">NC Mobile Home </t>
    </r>
    <r>
      <rPr>
        <sz val="12"/>
        <color theme="1"/>
        <rFont val="Calibri"/>
        <family val="2"/>
        <scheme val="minor"/>
      </rPr>
      <t>is all mobile home policies that are subject to the North Carolina Rate Bureau jurisdiction.  Note this should only include mobile homes written on mobile home forms.  Any mobile homes written under homeowners or dwelling forms should be included in those columns.</t>
    </r>
  </si>
  <si>
    <t>Probability of a Catastrophic Event Reaching Attachment Point:</t>
  </si>
  <si>
    <t>Probability of a Catastrophic Event Reaching Exhaustion Point:</t>
  </si>
  <si>
    <t>2. For any catastrophe modeled information, use the pure view, or unadjusted version, of catastrophe modeling output.</t>
  </si>
  <si>
    <r>
      <t xml:space="preserve">3. </t>
    </r>
    <r>
      <rPr>
        <b/>
        <sz val="12"/>
        <rFont val="Calibri"/>
        <family val="2"/>
        <scheme val="minor"/>
      </rPr>
      <t>Cat Treaty Effective Date</t>
    </r>
    <r>
      <rPr>
        <sz val="12"/>
        <rFont val="Calibri"/>
        <family val="2"/>
        <scheme val="minor"/>
      </rPr>
      <t xml:space="preserve"> is the date which coverage for this reinsurance treaty begins.</t>
    </r>
  </si>
  <si>
    <r>
      <t xml:space="preserve">4. </t>
    </r>
    <r>
      <rPr>
        <b/>
        <sz val="12"/>
        <rFont val="Calibri"/>
        <family val="2"/>
        <scheme val="minor"/>
      </rPr>
      <t>Cat Treaty Expiration Date</t>
    </r>
    <r>
      <rPr>
        <sz val="12"/>
        <rFont val="Calibri"/>
        <family val="2"/>
        <scheme val="minor"/>
      </rPr>
      <t xml:space="preserve"> is the data which coverage for this reinsurance treaty ends.</t>
    </r>
  </si>
  <si>
    <r>
      <t xml:space="preserve">5. </t>
    </r>
    <r>
      <rPr>
        <b/>
        <sz val="12"/>
        <rFont val="Calibri"/>
        <family val="2"/>
        <scheme val="minor"/>
      </rPr>
      <t>Cat Treaty Attachment Point ($)</t>
    </r>
    <r>
      <rPr>
        <sz val="12"/>
        <rFont val="Calibri"/>
        <family val="2"/>
        <scheme val="minor"/>
      </rPr>
      <t xml:space="preserve"> is the dollar amount of the attachment point where coverage for this treaty begins.  If the treaty has multiple layers, please provide only the lowest attachment point.  Please record this to the nearest dollar.</t>
    </r>
  </si>
  <si>
    <r>
      <t xml:space="preserve">7. </t>
    </r>
    <r>
      <rPr>
        <b/>
        <sz val="12"/>
        <rFont val="Calibri"/>
        <family val="2"/>
        <scheme val="minor"/>
      </rPr>
      <t>Cat Treaty Exhaustion Point ($)</t>
    </r>
    <r>
      <rPr>
        <sz val="12"/>
        <rFont val="Calibri"/>
        <family val="2"/>
        <scheme val="minor"/>
      </rPr>
      <t xml:space="preserve"> is the dollar amount of the exhaustion point where coverage for this treaty ends.  If the treaty has multiple layers, please provide only the highest exhaustion point.  Please record this to the nearest dollar.</t>
    </r>
  </si>
  <si>
    <r>
      <t xml:space="preserve">10. </t>
    </r>
    <r>
      <rPr>
        <b/>
        <sz val="12"/>
        <rFont val="Calibri"/>
        <family val="2"/>
        <scheme val="minor"/>
      </rPr>
      <t>Cat Model Vendor</t>
    </r>
    <r>
      <rPr>
        <sz val="12"/>
        <rFont val="Calibri"/>
        <family val="2"/>
        <scheme val="minor"/>
      </rPr>
      <t xml:space="preserve"> is the vendor of the catastrophe model used in this analysis.  If no catastrophe modeling is used, leave blank as necessary.  For AIR or Verisk, please record Verisk.  For RMS or Moody's, please record Moody's.  If multiple models were used please include all.</t>
    </r>
  </si>
  <si>
    <r>
      <t xml:space="preserve">11. </t>
    </r>
    <r>
      <rPr>
        <b/>
        <sz val="12"/>
        <rFont val="Calibri"/>
        <family val="2"/>
        <scheme val="minor"/>
      </rPr>
      <t>Demand Surge Included</t>
    </r>
    <r>
      <rPr>
        <sz val="12"/>
        <rFont val="Calibri"/>
        <family val="2"/>
        <scheme val="minor"/>
      </rPr>
      <t xml:space="preserve"> should be marked "Y" if it was included in catastrophe modeling results and "N" if not.  If catastrophe modeling was not used, leave blank as necessary.</t>
    </r>
  </si>
  <si>
    <r>
      <t>12.</t>
    </r>
    <r>
      <rPr>
        <b/>
        <sz val="12"/>
        <rFont val="Calibri"/>
        <family val="2"/>
        <scheme val="minor"/>
      </rPr>
      <t xml:space="preserve"> In-Force Date</t>
    </r>
    <r>
      <rPr>
        <sz val="12"/>
        <rFont val="Calibri"/>
        <family val="2"/>
        <scheme val="minor"/>
      </rPr>
      <t xml:space="preserve"> is the date of which the exposure information was used to run the catastrophe modeling.  If available, please provide the analysis on a 9/30 basis during the year in which the reinsurance treaty will apply.  If not available, please use the next best possible date.  If catastrophe modeling is not used, leave blank as necessary.</t>
    </r>
  </si>
  <si>
    <r>
      <t xml:space="preserve">13. </t>
    </r>
    <r>
      <rPr>
        <b/>
        <sz val="12"/>
        <rFont val="Calibri"/>
        <family val="2"/>
        <scheme val="minor"/>
      </rPr>
      <t>Cat Treaty Allocation Methodology</t>
    </r>
    <r>
      <rPr>
        <sz val="12"/>
        <rFont val="Calibri"/>
        <family val="2"/>
        <scheme val="minor"/>
      </rPr>
      <t xml:space="preserve"> is a description of the methodology used to allocate the Net Cost of Reinsurance to states and lines of business.</t>
    </r>
  </si>
  <si>
    <t>14. Allocated reinsurance information is being asked for four segments.</t>
  </si>
  <si>
    <r>
      <t>15.</t>
    </r>
    <r>
      <rPr>
        <b/>
        <sz val="12"/>
        <rFont val="Calibri"/>
        <family val="2"/>
        <scheme val="minor"/>
      </rPr>
      <t xml:space="preserve"> Cat Treaty Allocated Ceded Premium</t>
    </r>
    <r>
      <rPr>
        <sz val="12"/>
        <rFont val="Calibri"/>
        <family val="2"/>
        <scheme val="minor"/>
      </rPr>
      <t xml:space="preserve"> is the amount of the total catastrophe reinsurance ceded premium the company is allocating to the various segments based on the above assumptions.</t>
    </r>
  </si>
  <si>
    <r>
      <t xml:space="preserve">16. </t>
    </r>
    <r>
      <rPr>
        <b/>
        <sz val="12"/>
        <rFont val="Calibri"/>
        <family val="2"/>
        <scheme val="minor"/>
      </rPr>
      <t>Expected Cat Treaty Ceded Average Annual Loss</t>
    </r>
    <r>
      <rPr>
        <sz val="12"/>
        <rFont val="Calibri"/>
        <family val="2"/>
        <scheme val="minor"/>
      </rPr>
      <t xml:space="preserve"> is the estimated average losses that would be ceded to the catastrophe reinsurance treaty.  Note this would not be the actual ceded losses for a specific year but an estimated average amount based on catastrophe modeling or other methodology.  Exclude any LAE from this estimate.  If the company has no internal estimates for this number, leave blank as necessary.</t>
    </r>
  </si>
  <si>
    <r>
      <t xml:space="preserve">17. </t>
    </r>
    <r>
      <rPr>
        <b/>
        <sz val="12"/>
        <rFont val="Calibri"/>
        <family val="2"/>
        <scheme val="minor"/>
      </rPr>
      <t>Expected Cat Treaty Reinstatement Premium</t>
    </r>
    <r>
      <rPr>
        <sz val="12"/>
        <rFont val="Calibri"/>
        <family val="2"/>
        <scheme val="minor"/>
      </rPr>
      <t xml:space="preserve"> is the estimated average reinstatement premium the company expects to pay for this catastrophe reinsurance contract.  Note this would not be the actual reinstatement paid for a specific year but an estimated average amount based on catastrophe modeling or another methodology.  If the company has no internal estimates for this, please leave blank as necessary.</t>
    </r>
  </si>
  <si>
    <r>
      <t xml:space="preserve">19. </t>
    </r>
    <r>
      <rPr>
        <b/>
        <sz val="12"/>
        <rFont val="Calibri"/>
        <family val="2"/>
        <scheme val="minor"/>
      </rPr>
      <t>Gross Catastrophe Average Annual Loss</t>
    </r>
    <r>
      <rPr>
        <sz val="12"/>
        <rFont val="Calibri"/>
        <family val="2"/>
        <scheme val="minor"/>
      </rPr>
      <t xml:space="preserve"> is the estimated average catastrophe losses that the company would be responsible for on a gross basis, or without reinsurance.  Note this would not be the actual catastrophe losses for a specific year but an estimated average amount based on catastrophe modeling or other methodology.  Exclude any Loss Adjustment Expense (LAE) from this estimate.  If the company has no internal estimates for this number, leave blank as necessary.</t>
    </r>
  </si>
  <si>
    <r>
      <t xml:space="preserve">20. </t>
    </r>
    <r>
      <rPr>
        <b/>
        <sz val="12"/>
        <rFont val="Calibri"/>
        <family val="2"/>
        <scheme val="minor"/>
      </rPr>
      <t>Additional notes regarding reinsurance</t>
    </r>
    <r>
      <rPr>
        <sz val="12"/>
        <rFont val="Calibri"/>
        <family val="2"/>
        <scheme val="minor"/>
      </rPr>
      <t xml:space="preserve"> is an optional field to fill out.  If any of the above fields need notes based on the directions, please record in this field.  If the company believes there is key information that should be shared, please record that here as well.</t>
    </r>
  </si>
  <si>
    <r>
      <t>6.</t>
    </r>
    <r>
      <rPr>
        <b/>
        <sz val="12"/>
        <rFont val="Calibri"/>
        <family val="2"/>
        <scheme val="minor"/>
      </rPr>
      <t xml:space="preserve"> Probability of a Catastrophic Event Reaching Attachment Point</t>
    </r>
    <r>
      <rPr>
        <sz val="12"/>
        <rFont val="Calibri"/>
        <family val="2"/>
        <scheme val="minor"/>
      </rPr>
      <t xml:space="preserve"> is the modeled probability that a catastrophic event produces at least as much loss as the reinsurance attachment point.  Please record this to the nearest hundredth of a percentage point.  If this information is unavailable, leave blank as necessary.  If using catastrophe modeling output for this information, please use the Occurrence Exceedance Probability (OEP) curve or equivalent if available.  If using a different curve, please document this in the additional notes section.</t>
    </r>
  </si>
  <si>
    <r>
      <t>8.</t>
    </r>
    <r>
      <rPr>
        <b/>
        <sz val="12"/>
        <rFont val="Calibri"/>
        <family val="2"/>
        <scheme val="minor"/>
      </rPr>
      <t xml:space="preserve"> Probability of a Catastrophic Event Reaching Exhaustion Point</t>
    </r>
    <r>
      <rPr>
        <sz val="12"/>
        <rFont val="Calibri"/>
        <family val="2"/>
        <scheme val="minor"/>
      </rPr>
      <t xml:space="preserve"> is the modeled probability that a catastrophic event produces at least as much loss as the reinsurance exhaustion point.  Please record this to the nearest hundredth of a percentage point.  If this information is unavailable, leave blank as necessary.  If using catastrophe modeling output for this information, please use the Occurrence Exceedance Probability (OEP) curve or equivalent if available.  If using a different curve, please document this in the additional notes section.</t>
    </r>
  </si>
  <si>
    <r>
      <t xml:space="preserve">18. </t>
    </r>
    <r>
      <rPr>
        <b/>
        <sz val="12"/>
        <rFont val="Calibri"/>
        <family val="2"/>
        <scheme val="minor"/>
      </rPr>
      <t>In-Force Gross Written Premium Subject to the Cat Treaty</t>
    </r>
    <r>
      <rPr>
        <sz val="12"/>
        <rFont val="Calibri"/>
        <family val="2"/>
        <scheme val="minor"/>
      </rPr>
      <t xml:space="preserve"> is the actual gross written premium for the policies in force on the date the modeling results are based on.  If not using catastrophe modeling, please use an appropriate gross premium amount for the selected methodology of allocating reinsurance cost and document what was used in the additional notes section.</t>
    </r>
  </si>
  <si>
    <t>Under North Carolina General Statutes §58-2-190 the North Carolina Department of Insurance is administering a Data Call for Personal Lines Property Catastrophe Reinsurance.  Each insurer who is a member of the NC Rate Bureau, and writes homeowners, personal dwelling, or mobile home policies under the Rate Bureau jurisdiction as well as the North Carolina Joint Underwriting Association and North Carolina Insurance Underwriting Association must reply.  For all other providers, no response is necessary.</t>
  </si>
  <si>
    <t>(2) Save this excel file after completing inputting.</t>
  </si>
  <si>
    <t>Fire Following Earthquake:</t>
  </si>
  <si>
    <t>(1) If multiple catastrophe reinsurance contracts apply, please submit one excel file for each contract.  For naming purposes, add "_Y" to the end of each file with Y being replaced by a number to identify the different treaties.  For example, if there are two treaties please save one file as "XXXXX_2026_NC_DataCall_NCOR_1.xlsx" and the second as "XXXXX_2026_NC_DataCall_NCOR_2.xlsx".  Determining which treaty gets assigned which number is left to the discretion of the person filling out the forms, we anticipate no specific meaning for this other than identification.  Please only fill out this file for catastrophe reinsurance treaties.  No information is needed for quota share treaties, property per risk treaties, or other treaties that are not specific for catastrophe reinsurance.</t>
  </si>
  <si>
    <r>
      <t xml:space="preserve">9. For </t>
    </r>
    <r>
      <rPr>
        <b/>
        <sz val="12"/>
        <rFont val="Calibri"/>
        <family val="2"/>
        <scheme val="minor"/>
      </rPr>
      <t>Cat Treaty Included Perils</t>
    </r>
    <r>
      <rPr>
        <sz val="12"/>
        <rFont val="Calibri"/>
        <family val="2"/>
        <scheme val="minor"/>
      </rPr>
      <t>, please mark "Y" for any perils covered by the treaty and "N" for any perils not covered.  If any perils other than what is listed are covered, please list them out in the Other line.  If the treaty covers perils described as "other", please spell out "other" in the Other line along with any additional named perils not listed above.  If the treaty excludes any perils in certain layers of the treaty, or certain layers only include specific perils, please fill this out for what is true on the majority of layers and document the exceptions in the additional notes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</si>
</sst>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
    <numFmt numFmtId="165" formatCode="&quot;$&quot;#,##0.0"/>
    <numFmt numFmtId="166" formatCode="[$-409]mmmm\ d\,\ yyyy;@"/>
    <numFmt numFmtId="167" formatCode="0;\-0;\-"/>
    <numFmt numFmtId="168" formatCode="0;\-0;\ \-"/>
    <numFmt numFmtId="169" formatCode="_(&quot;$&quot;* #,##0_);_(&quot;$&quot;* \(#,##0\);_(&quot;$&quot;* &quot;-&quot;??_);_(@_)"/>
  </numFmts>
  <fonts count="24" x14ac:knownFonts="1">
    <font>
      <sz val="11"/>
      <color theme="1"/>
      <name val="Calibri"/>
      <family val="2"/>
      <scheme val="minor"/>
    </font>
    <font>
      <sz val="11"/>
      <color theme="1"/>
      <name val="Calibri"/>
      <family val="2"/>
      <scheme val="minor"/>
    </font>
    <font>
      <sz val="11"/>
      <color rgb="FF0000FF"/>
      <name val="Calibri"/>
      <family val="2"/>
      <scheme val="minor"/>
    </font>
    <font>
      <sz val="11"/>
      <color rgb="FFA50021"/>
      <name val="Calibri"/>
      <family val="2"/>
      <scheme val="minor"/>
    </font>
    <font>
      <sz val="11"/>
      <color rgb="FF7030A0"/>
      <name val="Calibri"/>
      <family val="2"/>
      <scheme val="minor"/>
    </font>
    <font>
      <sz val="11"/>
      <color rgb="FF66FF33"/>
      <name val="Calibri"/>
      <family val="2"/>
      <scheme val="minor"/>
    </font>
    <font>
      <i/>
      <sz val="9"/>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sz val="8"/>
      <name val="Arial"/>
      <family val="2"/>
    </font>
    <font>
      <sz val="12"/>
      <name val="Calibri"/>
      <family val="2"/>
      <scheme val="minor"/>
    </font>
    <font>
      <u/>
      <sz val="12"/>
      <color theme="10"/>
      <name val="Calibri"/>
      <family val="2"/>
      <scheme val="minor"/>
    </font>
    <font>
      <b/>
      <sz val="12"/>
      <name val="Calibri"/>
      <family val="2"/>
      <scheme val="minor"/>
    </font>
    <font>
      <b/>
      <sz val="12"/>
      <color rgb="FFFF0000"/>
      <name val="Calibri"/>
      <family val="2"/>
      <scheme val="minor"/>
    </font>
    <font>
      <b/>
      <u/>
      <sz val="12"/>
      <color theme="1"/>
      <name val="Calibri"/>
      <family val="2"/>
      <scheme val="minor"/>
    </font>
    <font>
      <sz val="12"/>
      <color rgb="FFFF0000"/>
      <name val="Calibri"/>
      <family val="2"/>
      <scheme val="minor"/>
    </font>
    <font>
      <b/>
      <sz val="12"/>
      <color indexed="12"/>
      <name val="Calibri"/>
      <family val="2"/>
      <scheme val="minor"/>
    </font>
    <font>
      <b/>
      <u/>
      <sz val="12"/>
      <name val="Calibri"/>
      <family val="2"/>
      <scheme val="minor"/>
    </font>
    <font>
      <sz val="12"/>
      <color indexed="12"/>
      <name val="Calibri"/>
      <family val="2"/>
      <scheme val="minor"/>
    </font>
    <font>
      <sz val="12"/>
      <color rgb="FF006600"/>
      <name val="Calibri"/>
      <family val="2"/>
      <scheme val="minor"/>
    </font>
    <font>
      <sz val="10"/>
      <color theme="1"/>
      <name val="Calibri"/>
      <family val="2"/>
      <scheme val="minor"/>
    </font>
    <font>
      <sz val="22"/>
      <color rgb="FF0000FF"/>
      <name val="Arial Rounded MT Bold"/>
      <family val="2"/>
    </font>
    <font>
      <sz val="12"/>
      <color rgb="FF00000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1" fillId="0" borderId="0"/>
    <xf numFmtId="0" fontId="2" fillId="0" borderId="0"/>
    <xf numFmtId="0" fontId="2" fillId="2" borderId="0"/>
    <xf numFmtId="0" fontId="3" fillId="0" borderId="0"/>
    <xf numFmtId="0" fontId="4" fillId="0" borderId="0"/>
    <xf numFmtId="0" fontId="5" fillId="0" borderId="0"/>
    <xf numFmtId="0" fontId="6" fillId="0" borderId="0"/>
    <xf numFmtId="44" fontId="1" fillId="0" borderId="0" applyFont="0" applyFill="0" applyBorder="0" applyAlignment="0" applyProtection="0"/>
    <xf numFmtId="0" fontId="7" fillId="0" borderId="0" applyNumberFormat="0" applyFill="0" applyBorder="0" applyAlignment="0" applyProtection="0"/>
    <xf numFmtId="0" fontId="10" fillId="0" borderId="0"/>
    <xf numFmtId="0" fontId="10" fillId="0" borderId="0"/>
    <xf numFmtId="9" fontId="1" fillId="0" borderId="0" applyFont="0" applyFill="0" applyBorder="0" applyAlignment="0" applyProtection="0"/>
  </cellStyleXfs>
  <cellXfs count="114">
    <xf numFmtId="0" fontId="0" fillId="0" borderId="0" xfId="0"/>
    <xf numFmtId="0" fontId="1" fillId="3" borderId="0" xfId="1" applyFill="1"/>
    <xf numFmtId="0" fontId="1" fillId="3" borderId="0" xfId="1" applyFill="1" applyAlignment="1">
      <alignment horizontal="center"/>
    </xf>
    <xf numFmtId="0" fontId="1" fillId="4" borderId="0" xfId="1" applyFill="1"/>
    <xf numFmtId="0" fontId="1" fillId="3" borderId="2" xfId="1" applyFill="1" applyBorder="1"/>
    <xf numFmtId="0" fontId="1" fillId="3" borderId="3" xfId="1" applyFill="1" applyBorder="1"/>
    <xf numFmtId="0" fontId="1" fillId="3" borderId="3" xfId="1" applyFill="1" applyBorder="1" applyAlignment="1">
      <alignment horizontal="center"/>
    </xf>
    <xf numFmtId="0" fontId="1" fillId="3" borderId="2" xfId="1" applyFill="1" applyBorder="1" applyAlignment="1">
      <alignment horizontal="left"/>
    </xf>
    <xf numFmtId="0" fontId="1" fillId="3" borderId="0" xfId="1" applyFill="1" applyAlignment="1">
      <alignment horizontal="left"/>
    </xf>
    <xf numFmtId="164" fontId="2" fillId="2" borderId="1" xfId="8" applyNumberFormat="1" applyFont="1" applyFill="1" applyBorder="1" applyAlignment="1">
      <alignment horizontal="center"/>
    </xf>
    <xf numFmtId="0" fontId="6" fillId="0" borderId="0" xfId="7"/>
    <xf numFmtId="0" fontId="2" fillId="0" borderId="0" xfId="0" applyFont="1"/>
    <xf numFmtId="0" fontId="2" fillId="3" borderId="0" xfId="3" applyFill="1"/>
    <xf numFmtId="0" fontId="2" fillId="3" borderId="3" xfId="3" applyFill="1" applyBorder="1"/>
    <xf numFmtId="165" fontId="1" fillId="4" borderId="0" xfId="1" applyNumberFormat="1" applyFill="1"/>
    <xf numFmtId="0" fontId="8" fillId="3" borderId="7" xfId="0" applyFont="1" applyFill="1" applyBorder="1"/>
    <xf numFmtId="0" fontId="9" fillId="3" borderId="8" xfId="0" applyFont="1" applyFill="1" applyBorder="1"/>
    <xf numFmtId="0" fontId="9" fillId="3" borderId="9" xfId="0" applyFont="1" applyFill="1" applyBorder="1"/>
    <xf numFmtId="0" fontId="9" fillId="4" borderId="0" xfId="0" applyFont="1" applyFill="1"/>
    <xf numFmtId="0" fontId="8" fillId="3" borderId="10" xfId="0" applyFont="1" applyFill="1" applyBorder="1" applyAlignment="1">
      <alignment horizontal="center"/>
    </xf>
    <xf numFmtId="0" fontId="8" fillId="3" borderId="0" xfId="0" applyFont="1" applyFill="1" applyAlignment="1">
      <alignment horizontal="center"/>
    </xf>
    <xf numFmtId="0" fontId="8" fillId="3" borderId="11" xfId="0" applyFont="1" applyFill="1" applyBorder="1" applyAlignment="1">
      <alignment horizontal="center"/>
    </xf>
    <xf numFmtId="0" fontId="9" fillId="3" borderId="0" xfId="0" applyFont="1" applyFill="1"/>
    <xf numFmtId="0" fontId="11" fillId="3" borderId="11" xfId="10" applyFont="1" applyFill="1" applyBorder="1" applyAlignment="1">
      <alignment vertical="center"/>
    </xf>
    <xf numFmtId="0" fontId="9" fillId="3" borderId="10" xfId="0" applyFont="1" applyFill="1" applyBorder="1"/>
    <xf numFmtId="0" fontId="9" fillId="3" borderId="11" xfId="0" applyFont="1" applyFill="1" applyBorder="1"/>
    <xf numFmtId="0" fontId="8" fillId="3" borderId="0" xfId="0" applyFont="1" applyFill="1"/>
    <xf numFmtId="166" fontId="14" fillId="3" borderId="0" xfId="0" applyNumberFormat="1" applyFont="1" applyFill="1" applyAlignment="1">
      <alignment horizontal="left"/>
    </xf>
    <xf numFmtId="14" fontId="13" fillId="3" borderId="0" xfId="0" applyNumberFormat="1" applyFont="1" applyFill="1" applyAlignment="1">
      <alignment horizontal="left"/>
    </xf>
    <xf numFmtId="166" fontId="13" fillId="3" borderId="0" xfId="0" applyNumberFormat="1" applyFont="1" applyFill="1"/>
    <xf numFmtId="0" fontId="15" fillId="3" borderId="0" xfId="0" applyFont="1" applyFill="1"/>
    <xf numFmtId="0" fontId="18" fillId="3" borderId="0" xfId="0" applyFont="1" applyFill="1"/>
    <xf numFmtId="0" fontId="11" fillId="3" borderId="0" xfId="0" applyFont="1" applyFill="1"/>
    <xf numFmtId="0" fontId="11" fillId="3" borderId="0" xfId="0" applyFont="1" applyFill="1" applyAlignment="1">
      <alignment horizontal="left" wrapText="1"/>
    </xf>
    <xf numFmtId="0" fontId="16" fillId="3" borderId="0" xfId="0" applyFont="1" applyFill="1"/>
    <xf numFmtId="0" fontId="9" fillId="3" borderId="12" xfId="0" applyFont="1" applyFill="1" applyBorder="1"/>
    <xf numFmtId="0" fontId="9" fillId="3" borderId="13" xfId="0" applyFont="1" applyFill="1" applyBorder="1"/>
    <xf numFmtId="0" fontId="9" fillId="3" borderId="14" xfId="0" applyFont="1" applyFill="1" applyBorder="1"/>
    <xf numFmtId="0" fontId="2" fillId="2" borderId="0" xfId="3" quotePrefix="1" applyAlignment="1" applyProtection="1">
      <alignment horizontal="center"/>
      <protection locked="0"/>
    </xf>
    <xf numFmtId="0" fontId="2" fillId="2" borderId="0" xfId="3" quotePrefix="1" applyProtection="1">
      <protection locked="0"/>
    </xf>
    <xf numFmtId="0" fontId="13" fillId="3" borderId="0" xfId="0" applyFont="1" applyFill="1"/>
    <xf numFmtId="14" fontId="13" fillId="3" borderId="0" xfId="0" applyNumberFormat="1" applyFont="1" applyFill="1"/>
    <xf numFmtId="0" fontId="13" fillId="3" borderId="10" xfId="0" applyFont="1" applyFill="1" applyBorder="1"/>
    <xf numFmtId="0" fontId="11" fillId="3" borderId="11" xfId="0" applyFont="1" applyFill="1" applyBorder="1"/>
    <xf numFmtId="0" fontId="11" fillId="3" borderId="10" xfId="0" applyFont="1" applyFill="1" applyBorder="1"/>
    <xf numFmtId="0" fontId="11" fillId="3" borderId="10" xfId="11" applyFont="1" applyFill="1" applyBorder="1" applyAlignment="1">
      <alignment horizontal="left"/>
    </xf>
    <xf numFmtId="0" fontId="11" fillId="3" borderId="0" xfId="11" applyFont="1" applyFill="1" applyAlignment="1">
      <alignment horizontal="right"/>
    </xf>
    <xf numFmtId="0" fontId="11" fillId="3" borderId="11" xfId="11" applyFont="1" applyFill="1" applyBorder="1"/>
    <xf numFmtId="0" fontId="13" fillId="3" borderId="10" xfId="11" applyFont="1" applyFill="1" applyBorder="1"/>
    <xf numFmtId="0" fontId="11" fillId="3" borderId="0" xfId="11" applyFont="1" applyFill="1"/>
    <xf numFmtId="0" fontId="19" fillId="3" borderId="11" xfId="11" applyFont="1" applyFill="1" applyBorder="1" applyAlignment="1">
      <alignment horizontal="left"/>
    </xf>
    <xf numFmtId="0" fontId="14" fillId="3" borderId="0" xfId="11" applyFont="1" applyFill="1" applyAlignment="1">
      <alignment horizontal="left"/>
    </xf>
    <xf numFmtId="0" fontId="20" fillId="3" borderId="11" xfId="11" applyFont="1" applyFill="1" applyBorder="1" applyAlignment="1">
      <alignment horizontal="left"/>
    </xf>
    <xf numFmtId="0" fontId="11" fillId="3" borderId="0" xfId="11" applyFont="1" applyFill="1" applyAlignment="1">
      <alignment horizontal="center"/>
    </xf>
    <xf numFmtId="0" fontId="11" fillId="3" borderId="11" xfId="11" applyFont="1" applyFill="1" applyBorder="1" applyAlignment="1">
      <alignment horizontal="left"/>
    </xf>
    <xf numFmtId="0" fontId="11" fillId="3" borderId="11" xfId="11" quotePrefix="1" applyFont="1" applyFill="1" applyBorder="1" applyAlignment="1">
      <alignment horizontal="center"/>
    </xf>
    <xf numFmtId="0" fontId="21" fillId="3" borderId="0" xfId="0" applyFont="1" applyFill="1"/>
    <xf numFmtId="167" fontId="19" fillId="3" borderId="0" xfId="11" applyNumberFormat="1" applyFont="1" applyFill="1" applyAlignment="1">
      <alignment horizontal="right"/>
    </xf>
    <xf numFmtId="0" fontId="23" fillId="3" borderId="10" xfId="0" applyFont="1" applyFill="1" applyBorder="1"/>
    <xf numFmtId="168" fontId="11" fillId="3" borderId="0" xfId="11" applyNumberFormat="1" applyFont="1" applyFill="1" applyAlignment="1">
      <alignment horizontal="left"/>
    </xf>
    <xf numFmtId="168" fontId="19" fillId="3" borderId="0" xfId="11" applyNumberFormat="1" applyFont="1" applyFill="1" applyAlignment="1">
      <alignment horizontal="left"/>
    </xf>
    <xf numFmtId="0" fontId="23" fillId="3" borderId="0" xfId="0" applyFont="1" applyFill="1"/>
    <xf numFmtId="0" fontId="11" fillId="3" borderId="12" xfId="11" applyFont="1" applyFill="1" applyBorder="1" applyAlignment="1">
      <alignment horizontal="left"/>
    </xf>
    <xf numFmtId="0" fontId="11" fillId="3" borderId="13" xfId="11" applyFont="1" applyFill="1" applyBorder="1" applyAlignment="1">
      <alignment horizontal="right"/>
    </xf>
    <xf numFmtId="0" fontId="20" fillId="3" borderId="13" xfId="11" applyFont="1" applyFill="1" applyBorder="1" applyAlignment="1">
      <alignment horizontal="left"/>
    </xf>
    <xf numFmtId="167" fontId="19" fillId="3" borderId="13" xfId="11" applyNumberFormat="1" applyFont="1" applyFill="1" applyBorder="1" applyAlignment="1">
      <alignment horizontal="right"/>
    </xf>
    <xf numFmtId="0" fontId="11" fillId="3" borderId="14" xfId="11" quotePrefix="1" applyFont="1" applyFill="1" applyBorder="1" applyAlignment="1">
      <alignment horizontal="center"/>
    </xf>
    <xf numFmtId="164" fontId="2" fillId="2" borderId="1" xfId="8" applyNumberFormat="1" applyFont="1" applyFill="1" applyBorder="1" applyAlignment="1" applyProtection="1">
      <alignment horizontal="center"/>
      <protection locked="0"/>
    </xf>
    <xf numFmtId="0" fontId="9" fillId="3" borderId="0" xfId="0" applyFont="1" applyFill="1" applyAlignment="1">
      <alignment horizontal="left" wrapText="1"/>
    </xf>
    <xf numFmtId="0" fontId="9" fillId="3" borderId="11" xfId="0" applyFont="1" applyFill="1" applyBorder="1" applyAlignment="1">
      <alignment horizontal="left" wrapText="1"/>
    </xf>
    <xf numFmtId="14" fontId="0" fillId="0" borderId="0" xfId="0" applyNumberFormat="1"/>
    <xf numFmtId="169" fontId="0" fillId="0" borderId="0" xfId="8" applyNumberFormat="1" applyFont="1"/>
    <xf numFmtId="0" fontId="9" fillId="3" borderId="0" xfId="0" applyFont="1" applyFill="1" applyAlignment="1">
      <alignment wrapText="1"/>
    </xf>
    <xf numFmtId="0" fontId="8" fillId="3" borderId="10" xfId="0" applyFont="1" applyFill="1" applyBorder="1" applyAlignment="1">
      <alignment horizontal="center"/>
    </xf>
    <xf numFmtId="0" fontId="8" fillId="3" borderId="0" xfId="0" applyFont="1" applyFill="1" applyAlignment="1">
      <alignment horizontal="center"/>
    </xf>
    <xf numFmtId="0" fontId="8" fillId="3" borderId="11" xfId="0" applyFont="1" applyFill="1" applyBorder="1" applyAlignment="1">
      <alignment horizontal="center"/>
    </xf>
    <xf numFmtId="0" fontId="11" fillId="3" borderId="10" xfId="10" applyFont="1" applyFill="1" applyBorder="1" applyAlignment="1">
      <alignment horizontal="center" vertical="center"/>
    </xf>
    <xf numFmtId="0" fontId="11" fillId="3" borderId="0" xfId="10" applyFont="1" applyFill="1" applyAlignment="1">
      <alignment horizontal="center" vertical="center"/>
    </xf>
    <xf numFmtId="0" fontId="11" fillId="3" borderId="0" xfId="10" applyFont="1" applyFill="1" applyAlignment="1">
      <alignment horizontal="center"/>
    </xf>
    <xf numFmtId="0" fontId="11" fillId="3" borderId="11" xfId="10" applyFont="1" applyFill="1" applyBorder="1" applyAlignment="1">
      <alignment horizontal="center" vertical="center"/>
    </xf>
    <xf numFmtId="0" fontId="11" fillId="3" borderId="0" xfId="0" applyFont="1" applyFill="1" applyAlignment="1">
      <alignment horizontal="left" wrapText="1"/>
    </xf>
    <xf numFmtId="0" fontId="11" fillId="3" borderId="11" xfId="0" applyFont="1" applyFill="1" applyBorder="1" applyAlignment="1">
      <alignment horizontal="left" wrapText="1"/>
    </xf>
    <xf numFmtId="0" fontId="12" fillId="3" borderId="10" xfId="9" applyFont="1" applyFill="1" applyBorder="1" applyAlignment="1" applyProtection="1">
      <alignment horizontal="center" vertical="center"/>
    </xf>
    <xf numFmtId="0" fontId="12" fillId="3" borderId="0" xfId="9" applyFont="1" applyFill="1" applyBorder="1" applyAlignment="1" applyProtection="1">
      <alignment horizontal="center" vertical="center"/>
    </xf>
    <xf numFmtId="0" fontId="12" fillId="3" borderId="11" xfId="9" applyFont="1" applyFill="1" applyBorder="1" applyAlignment="1" applyProtection="1">
      <alignment horizontal="center" vertical="center"/>
    </xf>
    <xf numFmtId="0" fontId="9" fillId="3" borderId="0" xfId="0" applyFont="1" applyFill="1" applyAlignment="1">
      <alignment horizontal="left" wrapText="1"/>
    </xf>
    <xf numFmtId="0" fontId="9" fillId="3" borderId="11" xfId="0" applyFont="1" applyFill="1" applyBorder="1" applyAlignment="1">
      <alignment horizontal="left" wrapText="1"/>
    </xf>
    <xf numFmtId="0" fontId="2" fillId="2" borderId="0" xfId="3" quotePrefix="1" applyAlignment="1" applyProtection="1">
      <alignment horizontal="center"/>
      <protection locked="0"/>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9" xfId="0" applyFont="1" applyFill="1" applyBorder="1" applyAlignment="1">
      <alignment horizontal="center"/>
    </xf>
    <xf numFmtId="0" fontId="9" fillId="3" borderId="10" xfId="0" applyFont="1" applyFill="1" applyBorder="1" applyAlignment="1">
      <alignment horizontal="center"/>
    </xf>
    <xf numFmtId="0" fontId="9" fillId="3" borderId="0" xfId="0" applyFont="1" applyFill="1" applyAlignment="1">
      <alignment horizontal="center"/>
    </xf>
    <xf numFmtId="0" fontId="9" fillId="3" borderId="11" xfId="0" applyFont="1" applyFill="1" applyBorder="1" applyAlignment="1">
      <alignment horizontal="center"/>
    </xf>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11" xfId="0" applyFont="1" applyFill="1" applyBorder="1" applyAlignment="1">
      <alignment horizontal="center"/>
    </xf>
    <xf numFmtId="0" fontId="22" fillId="2" borderId="0" xfId="3" applyFont="1" applyAlignment="1" applyProtection="1">
      <alignment horizontal="center"/>
      <protection locked="0"/>
    </xf>
    <xf numFmtId="0" fontId="2" fillId="2" borderId="1" xfId="3" applyBorder="1" applyAlignment="1" applyProtection="1">
      <alignment horizontal="center"/>
      <protection locked="0"/>
    </xf>
    <xf numFmtId="14" fontId="2" fillId="2" borderId="4" xfId="3" applyNumberFormat="1" applyBorder="1" applyAlignment="1" applyProtection="1">
      <alignment horizontal="center"/>
      <protection locked="0"/>
    </xf>
    <xf numFmtId="14" fontId="2" fillId="2" borderId="5" xfId="3" applyNumberFormat="1" applyBorder="1" applyAlignment="1" applyProtection="1">
      <alignment horizontal="center"/>
      <protection locked="0"/>
    </xf>
    <xf numFmtId="14" fontId="2" fillId="2" borderId="6" xfId="3" applyNumberFormat="1" applyBorder="1" applyAlignment="1" applyProtection="1">
      <alignment horizontal="center"/>
      <protection locked="0"/>
    </xf>
    <xf numFmtId="0" fontId="2" fillId="2" borderId="1" xfId="3" applyBorder="1" applyAlignment="1" applyProtection="1">
      <alignment wrapText="1"/>
      <protection locked="0"/>
    </xf>
    <xf numFmtId="14" fontId="2" fillId="2" borderId="1" xfId="3" applyNumberFormat="1" applyBorder="1" applyAlignment="1" applyProtection="1">
      <alignment horizontal="center"/>
      <protection locked="0"/>
    </xf>
    <xf numFmtId="164" fontId="2" fillId="2" borderId="1" xfId="8" applyNumberFormat="1" applyFont="1" applyFill="1" applyBorder="1" applyAlignment="1" applyProtection="1">
      <alignment horizontal="center"/>
      <protection locked="0"/>
    </xf>
    <xf numFmtId="10" fontId="2" fillId="2" borderId="1" xfId="12" applyNumberFormat="1" applyFont="1" applyFill="1" applyBorder="1" applyAlignment="1" applyProtection="1">
      <alignment horizontal="center"/>
      <protection locked="0"/>
    </xf>
    <xf numFmtId="14" fontId="2" fillId="2" borderId="4" xfId="3" applyNumberFormat="1" applyBorder="1" applyAlignment="1">
      <alignment horizontal="center"/>
    </xf>
    <xf numFmtId="14" fontId="2" fillId="2" borderId="5" xfId="3" applyNumberFormat="1" applyBorder="1" applyAlignment="1">
      <alignment horizontal="center"/>
    </xf>
    <xf numFmtId="14" fontId="2" fillId="2" borderId="6" xfId="3" applyNumberFormat="1" applyBorder="1" applyAlignment="1">
      <alignment horizontal="center"/>
    </xf>
    <xf numFmtId="0" fontId="2" fillId="2" borderId="1" xfId="3" applyBorder="1" applyAlignment="1">
      <alignment wrapText="1"/>
    </xf>
    <xf numFmtId="0" fontId="2" fillId="2" borderId="1" xfId="3" applyBorder="1" applyAlignment="1">
      <alignment horizontal="center"/>
    </xf>
    <xf numFmtId="14" fontId="2" fillId="2" borderId="1" xfId="3" applyNumberFormat="1" applyBorder="1" applyAlignment="1">
      <alignment horizontal="center"/>
    </xf>
    <xf numFmtId="164" fontId="2" fillId="2" borderId="1" xfId="8" applyNumberFormat="1" applyFont="1" applyFill="1" applyBorder="1" applyAlignment="1">
      <alignment horizontal="center"/>
    </xf>
    <xf numFmtId="10" fontId="2" fillId="2" borderId="1" xfId="3" applyNumberFormat="1" applyBorder="1" applyAlignment="1">
      <alignment horizontal="center"/>
    </xf>
  </cellXfs>
  <cellStyles count="13">
    <cellStyle name="Currency" xfId="8" builtinId="4"/>
    <cellStyle name="Deviation 1" xfId="5" xr:uid="{69E13425-E720-4BAE-B689-EC4B77DDEE75}"/>
    <cellStyle name="Deviation 2" xfId="6" xr:uid="{7B934EC2-5C74-40A6-BA65-8BC39865DA97}"/>
    <cellStyle name="Formula" xfId="1" xr:uid="{9F7F64DF-F0C8-4768-B78E-C2B7F5AEBCBA}"/>
    <cellStyle name="Hard Coded" xfId="2" xr:uid="{08BF9288-E39E-403C-9516-07FC9C1DC153}"/>
    <cellStyle name="Hyperlink" xfId="9" builtinId="8"/>
    <cellStyle name="Linked" xfId="4" xr:uid="{4C7AAF6E-6593-4F47-B4D8-5E0987CA3AA8}"/>
    <cellStyle name="Named Range" xfId="7" xr:uid="{0FC8061D-BB37-467A-B846-F75FD95E086A}"/>
    <cellStyle name="Normal" xfId="0" builtinId="0"/>
    <cellStyle name="Normal 2" xfId="11" xr:uid="{6FE3EE99-43E6-42CA-842E-2F5AFB171488}"/>
    <cellStyle name="Normal 3" xfId="10" xr:uid="{D6158075-3EA8-4D79-9DCF-C046C3DFD373}"/>
    <cellStyle name="Percent" xfId="12" builtinId="5"/>
    <cellStyle name="User Input" xfId="3" xr:uid="{E391C2BC-48F2-4A6B-BF4A-3FD3079723D8}"/>
  </cellStyles>
  <dxfs count="0"/>
  <tableStyles count="0" defaultTableStyle="TableStyleMedium2" defaultPivotStyle="PivotStyleLight16"/>
  <colors>
    <mruColors>
      <color rgb="FF0000FF"/>
      <color rgb="FF66FF33"/>
      <color rgb="FFA50021"/>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885826</xdr:colOff>
      <xdr:row>0</xdr:row>
      <xdr:rowOff>38100</xdr:rowOff>
    </xdr:from>
    <xdr:to>
      <xdr:col>6</xdr:col>
      <xdr:colOff>163830</xdr:colOff>
      <xdr:row>7</xdr:row>
      <xdr:rowOff>163829</xdr:rowOff>
    </xdr:to>
    <xdr:pic>
      <xdr:nvPicPr>
        <xdr:cNvPr id="2" name="Picture 1">
          <a:extLst>
            <a:ext uri="{FF2B5EF4-FFF2-40B4-BE49-F238E27FC236}">
              <a16:creationId xmlns:a16="http://schemas.microsoft.com/office/drawing/2014/main" id="{220B5063-BA62-46AE-BFE3-A36E5866C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3776" y="38100"/>
          <a:ext cx="1371599" cy="1457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DB9D-D04B-48BA-86B4-DF4F17BE2495}">
  <dimension ref="A1:I67"/>
  <sheetViews>
    <sheetView tabSelected="1" workbookViewId="0">
      <selection activeCell="M11" sqref="M11"/>
    </sheetView>
  </sheetViews>
  <sheetFormatPr defaultColWidth="9.109375" defaultRowHeight="15.6" x14ac:dyDescent="0.3"/>
  <cols>
    <col min="1" max="1" width="6.109375" style="18" customWidth="1"/>
    <col min="2" max="2" width="2.109375" style="18" customWidth="1"/>
    <col min="3" max="8" width="15.6640625" style="18" customWidth="1"/>
    <col min="9" max="9" width="22.5546875" style="18" customWidth="1"/>
    <col min="10" max="16384" width="9.109375" style="18"/>
  </cols>
  <sheetData>
    <row r="1" spans="1:9" x14ac:dyDescent="0.3">
      <c r="A1" s="15"/>
      <c r="B1" s="16"/>
      <c r="C1" s="16"/>
      <c r="D1" s="16"/>
      <c r="E1" s="16"/>
      <c r="F1" s="16"/>
      <c r="G1" s="16"/>
      <c r="H1" s="16"/>
      <c r="I1" s="17"/>
    </row>
    <row r="2" spans="1:9" x14ac:dyDescent="0.3">
      <c r="A2" s="73"/>
      <c r="B2" s="74"/>
      <c r="C2" s="74"/>
      <c r="D2" s="74"/>
      <c r="E2" s="74"/>
      <c r="F2" s="74"/>
      <c r="G2" s="74"/>
      <c r="H2" s="74"/>
      <c r="I2" s="75"/>
    </row>
    <row r="3" spans="1:9" x14ac:dyDescent="0.3">
      <c r="A3" s="19"/>
      <c r="B3" s="20"/>
      <c r="C3" s="20"/>
      <c r="D3" s="20"/>
      <c r="E3" s="20"/>
      <c r="F3" s="20"/>
      <c r="G3" s="20"/>
      <c r="H3" s="20"/>
      <c r="I3" s="21"/>
    </row>
    <row r="4" spans="1:9" x14ac:dyDescent="0.3">
      <c r="A4" s="19"/>
      <c r="B4" s="20"/>
      <c r="C4" s="20"/>
      <c r="D4" s="20"/>
      <c r="E4" s="20"/>
      <c r="F4" s="20"/>
      <c r="G4" s="20"/>
      <c r="H4" s="20"/>
      <c r="I4" s="21"/>
    </row>
    <row r="5" spans="1:9" x14ac:dyDescent="0.3">
      <c r="A5" s="19"/>
      <c r="B5" s="20"/>
      <c r="C5" s="20"/>
      <c r="D5" s="20"/>
      <c r="E5" s="20"/>
      <c r="F5" s="20"/>
      <c r="G5" s="20"/>
      <c r="H5" s="20"/>
      <c r="I5" s="21"/>
    </row>
    <row r="6" spans="1:9" x14ac:dyDescent="0.3">
      <c r="A6" s="19"/>
      <c r="B6" s="20"/>
      <c r="C6" s="20"/>
      <c r="D6" s="20"/>
      <c r="E6" s="20"/>
      <c r="F6" s="20"/>
      <c r="G6" s="20"/>
      <c r="H6" s="20"/>
      <c r="I6" s="21"/>
    </row>
    <row r="7" spans="1:9" x14ac:dyDescent="0.3">
      <c r="A7" s="19"/>
      <c r="B7" s="20"/>
      <c r="C7" s="20"/>
      <c r="D7" s="20"/>
      <c r="E7" s="20"/>
      <c r="F7" s="20"/>
      <c r="G7" s="20"/>
      <c r="H7" s="20"/>
      <c r="I7" s="21"/>
    </row>
    <row r="8" spans="1:9" x14ac:dyDescent="0.3">
      <c r="A8" s="76" t="s">
        <v>38</v>
      </c>
      <c r="B8" s="77"/>
      <c r="C8" s="77"/>
      <c r="D8" s="77"/>
      <c r="E8" s="22"/>
      <c r="F8" s="22"/>
      <c r="G8" s="77"/>
      <c r="H8" s="77"/>
      <c r="I8" s="23"/>
    </row>
    <row r="9" spans="1:9" x14ac:dyDescent="0.3">
      <c r="A9" s="76" t="s">
        <v>39</v>
      </c>
      <c r="B9" s="77"/>
      <c r="C9" s="77"/>
      <c r="D9" s="77"/>
      <c r="E9" s="78" t="s">
        <v>40</v>
      </c>
      <c r="F9" s="78"/>
      <c r="G9" s="78"/>
      <c r="H9" s="77" t="s">
        <v>41</v>
      </c>
      <c r="I9" s="79"/>
    </row>
    <row r="10" spans="1:9" x14ac:dyDescent="0.3">
      <c r="A10" s="82" t="s">
        <v>42</v>
      </c>
      <c r="B10" s="83"/>
      <c r="C10" s="83"/>
      <c r="D10" s="83"/>
      <c r="E10" s="78" t="s">
        <v>43</v>
      </c>
      <c r="F10" s="78"/>
      <c r="G10" s="78"/>
      <c r="H10" s="83" t="s">
        <v>44</v>
      </c>
      <c r="I10" s="84"/>
    </row>
    <row r="11" spans="1:9" x14ac:dyDescent="0.3">
      <c r="A11" s="24"/>
      <c r="B11" s="22"/>
      <c r="C11" s="22"/>
      <c r="D11" s="22"/>
      <c r="E11" s="22"/>
      <c r="F11" s="22"/>
      <c r="G11" s="22"/>
      <c r="H11" s="22"/>
      <c r="I11" s="25"/>
    </row>
    <row r="12" spans="1:9" x14ac:dyDescent="0.3">
      <c r="A12" s="24"/>
      <c r="B12" s="26" t="s">
        <v>45</v>
      </c>
      <c r="C12" s="22"/>
      <c r="D12" s="40" t="s">
        <v>81</v>
      </c>
      <c r="E12" s="32"/>
      <c r="F12" s="27"/>
      <c r="G12" s="22"/>
      <c r="H12" s="22"/>
      <c r="I12" s="25"/>
    </row>
    <row r="13" spans="1:9" x14ac:dyDescent="0.3">
      <c r="A13" s="24"/>
      <c r="B13" s="26" t="s">
        <v>46</v>
      </c>
      <c r="C13" s="22"/>
      <c r="D13" s="41" t="s">
        <v>80</v>
      </c>
      <c r="E13" s="32"/>
      <c r="F13" s="27"/>
      <c r="G13" s="22"/>
      <c r="H13" s="22"/>
      <c r="I13" s="25"/>
    </row>
    <row r="14" spans="1:9" x14ac:dyDescent="0.3">
      <c r="A14" s="24"/>
      <c r="B14" s="26" t="s">
        <v>47</v>
      </c>
      <c r="C14" s="22"/>
      <c r="D14" s="28">
        <v>46227</v>
      </c>
      <c r="E14" s="22"/>
      <c r="F14" s="22"/>
      <c r="G14" s="22"/>
      <c r="H14" s="22"/>
      <c r="I14" s="25"/>
    </row>
    <row r="15" spans="1:9" x14ac:dyDescent="0.3">
      <c r="A15" s="24"/>
      <c r="B15" s="26"/>
      <c r="C15" s="28"/>
      <c r="D15" s="29"/>
      <c r="E15" s="22"/>
      <c r="F15" s="22"/>
      <c r="G15" s="22"/>
      <c r="H15" s="22"/>
      <c r="I15" s="25"/>
    </row>
    <row r="16" spans="1:9" ht="77.25" customHeight="1" x14ac:dyDescent="0.3">
      <c r="A16" s="24"/>
      <c r="B16" s="85" t="s">
        <v>160</v>
      </c>
      <c r="C16" s="85"/>
      <c r="D16" s="85"/>
      <c r="E16" s="85"/>
      <c r="F16" s="85"/>
      <c r="G16" s="85"/>
      <c r="H16" s="85"/>
      <c r="I16" s="86"/>
    </row>
    <row r="17" spans="1:9" x14ac:dyDescent="0.3">
      <c r="A17" s="24"/>
      <c r="B17" s="22"/>
      <c r="C17" s="22"/>
      <c r="D17" s="22"/>
      <c r="E17" s="22"/>
      <c r="F17" s="22"/>
      <c r="G17" s="22"/>
      <c r="H17" s="22"/>
      <c r="I17" s="25"/>
    </row>
    <row r="18" spans="1:9" x14ac:dyDescent="0.3">
      <c r="A18" s="24"/>
      <c r="B18" s="30" t="s">
        <v>48</v>
      </c>
      <c r="C18" s="22"/>
      <c r="D18" s="22"/>
      <c r="E18" s="22"/>
      <c r="F18" s="22"/>
      <c r="G18" s="22"/>
      <c r="H18" s="22"/>
      <c r="I18" s="25"/>
    </row>
    <row r="19" spans="1:9" x14ac:dyDescent="0.3">
      <c r="A19" s="24"/>
      <c r="B19" s="22" t="str">
        <f>"1. Written Period: Reinsurance information based on property catastrophe treaties for the " &amp; D13 &amp; "."</f>
        <v>1. Written Period: Reinsurance information based on property catastrophe treaties for the 2025 to 2026 Contract Year.</v>
      </c>
      <c r="C19" s="22"/>
      <c r="D19" s="22"/>
      <c r="E19" s="22"/>
      <c r="F19" s="22"/>
      <c r="G19" s="22"/>
      <c r="H19" s="22"/>
      <c r="I19" s="25"/>
    </row>
    <row r="20" spans="1:9" ht="31.5" customHeight="1" x14ac:dyDescent="0.3">
      <c r="A20" s="24"/>
      <c r="B20" s="85" t="s">
        <v>131</v>
      </c>
      <c r="C20" s="85"/>
      <c r="D20" s="85"/>
      <c r="E20" s="85"/>
      <c r="F20" s="85"/>
      <c r="G20" s="85"/>
      <c r="H20" s="85"/>
      <c r="I20" s="86"/>
    </row>
    <row r="21" spans="1:9" ht="47.25" customHeight="1" x14ac:dyDescent="0.3">
      <c r="A21" s="24"/>
      <c r="B21" s="85" t="s">
        <v>82</v>
      </c>
      <c r="C21" s="85"/>
      <c r="D21" s="85"/>
      <c r="E21" s="85"/>
      <c r="F21" s="85"/>
      <c r="G21" s="85"/>
      <c r="H21" s="85"/>
      <c r="I21" s="86"/>
    </row>
    <row r="22" spans="1:9" x14ac:dyDescent="0.3">
      <c r="A22" s="24"/>
      <c r="B22" s="22"/>
      <c r="C22" s="22" t="s">
        <v>129</v>
      </c>
      <c r="D22" s="22"/>
      <c r="E22" s="22"/>
      <c r="F22" s="22"/>
      <c r="G22" s="22"/>
      <c r="H22" s="22"/>
      <c r="I22" s="25"/>
    </row>
    <row r="23" spans="1:9" x14ac:dyDescent="0.3">
      <c r="A23" s="24"/>
      <c r="B23" s="22"/>
      <c r="C23" s="22" t="s">
        <v>161</v>
      </c>
      <c r="D23" s="22"/>
      <c r="E23" s="22"/>
      <c r="F23" s="22"/>
      <c r="G23" s="22"/>
      <c r="H23" s="22"/>
      <c r="I23" s="25"/>
    </row>
    <row r="24" spans="1:9" ht="31.5" customHeight="1" x14ac:dyDescent="0.3">
      <c r="A24" s="24"/>
      <c r="B24" s="72"/>
      <c r="C24" s="85" t="s">
        <v>130</v>
      </c>
      <c r="D24" s="85"/>
      <c r="E24" s="85"/>
      <c r="F24" s="85"/>
      <c r="G24" s="85"/>
      <c r="H24" s="85"/>
      <c r="I24" s="86"/>
    </row>
    <row r="25" spans="1:9" x14ac:dyDescent="0.3">
      <c r="A25" s="24"/>
      <c r="B25" s="22"/>
      <c r="C25" s="22"/>
      <c r="D25" s="22"/>
      <c r="E25" s="22"/>
      <c r="F25" s="22"/>
      <c r="G25" s="22"/>
      <c r="H25" s="22"/>
      <c r="I25" s="25"/>
    </row>
    <row r="26" spans="1:9" x14ac:dyDescent="0.3">
      <c r="A26" s="24"/>
      <c r="B26" s="31" t="s">
        <v>49</v>
      </c>
      <c r="C26" s="22"/>
      <c r="D26" s="22"/>
      <c r="E26" s="22"/>
      <c r="F26" s="22"/>
      <c r="G26" s="22"/>
      <c r="H26" s="22"/>
      <c r="I26" s="25"/>
    </row>
    <row r="27" spans="1:9" x14ac:dyDescent="0.3">
      <c r="A27" s="24"/>
      <c r="B27" s="32" t="s">
        <v>50</v>
      </c>
      <c r="C27" s="22"/>
      <c r="D27" s="22"/>
      <c r="E27" s="22"/>
      <c r="F27" s="22"/>
      <c r="G27" s="22"/>
      <c r="H27" s="22"/>
      <c r="I27" s="25"/>
    </row>
    <row r="28" spans="1:9" x14ac:dyDescent="0.3">
      <c r="A28" s="24"/>
      <c r="B28" s="32" t="s">
        <v>51</v>
      </c>
      <c r="C28" s="22"/>
      <c r="D28" s="22"/>
      <c r="E28" s="22"/>
      <c r="F28" s="22"/>
      <c r="G28" s="22"/>
      <c r="H28" s="22"/>
      <c r="I28" s="25"/>
    </row>
    <row r="29" spans="1:9" ht="31.5" customHeight="1" x14ac:dyDescent="0.3">
      <c r="A29" s="24"/>
      <c r="B29" s="80" t="s">
        <v>52</v>
      </c>
      <c r="C29" s="80"/>
      <c r="D29" s="80"/>
      <c r="E29" s="80"/>
      <c r="F29" s="80"/>
      <c r="G29" s="80"/>
      <c r="H29" s="80"/>
      <c r="I29" s="81"/>
    </row>
    <row r="30" spans="1:9" x14ac:dyDescent="0.3">
      <c r="A30" s="24"/>
      <c r="B30" s="34"/>
      <c r="C30" s="22"/>
      <c r="D30" s="22"/>
      <c r="E30" s="22"/>
      <c r="F30" s="22"/>
      <c r="G30" s="22"/>
      <c r="H30" s="22"/>
      <c r="I30" s="25"/>
    </row>
    <row r="31" spans="1:9" x14ac:dyDescent="0.3">
      <c r="A31" s="24"/>
      <c r="B31" s="30" t="s">
        <v>83</v>
      </c>
      <c r="C31" s="22"/>
      <c r="D31" s="22"/>
      <c r="E31" s="22"/>
      <c r="F31" s="22"/>
      <c r="G31" s="22"/>
      <c r="H31" s="22"/>
      <c r="I31" s="25"/>
    </row>
    <row r="32" spans="1:9" ht="31.5" customHeight="1" x14ac:dyDescent="0.3">
      <c r="A32" s="24"/>
      <c r="B32" s="80" t="s">
        <v>84</v>
      </c>
      <c r="C32" s="80"/>
      <c r="D32" s="80"/>
      <c r="E32" s="80"/>
      <c r="F32" s="80"/>
      <c r="G32" s="80"/>
      <c r="H32" s="80"/>
      <c r="I32" s="81"/>
    </row>
    <row r="33" spans="1:9" ht="110.25" customHeight="1" x14ac:dyDescent="0.3">
      <c r="A33" s="24"/>
      <c r="B33" s="32"/>
      <c r="C33" s="85" t="s">
        <v>163</v>
      </c>
      <c r="D33" s="85"/>
      <c r="E33" s="85"/>
      <c r="F33" s="85"/>
      <c r="G33" s="85"/>
      <c r="H33" s="85"/>
      <c r="I33" s="86"/>
    </row>
    <row r="34" spans="1:9" ht="15.75" customHeight="1" x14ac:dyDescent="0.3">
      <c r="A34" s="24"/>
      <c r="B34" s="32" t="s">
        <v>142</v>
      </c>
      <c r="C34" s="68"/>
      <c r="D34" s="68"/>
      <c r="E34" s="68"/>
      <c r="F34" s="68"/>
      <c r="G34" s="68"/>
      <c r="H34" s="68"/>
      <c r="I34" s="69"/>
    </row>
    <row r="35" spans="1:9" x14ac:dyDescent="0.3">
      <c r="A35" s="24"/>
      <c r="B35" s="32" t="s">
        <v>143</v>
      </c>
      <c r="C35" s="22"/>
      <c r="D35" s="22"/>
      <c r="E35" s="22"/>
      <c r="F35" s="22"/>
      <c r="G35" s="22"/>
      <c r="H35" s="22"/>
      <c r="I35" s="25"/>
    </row>
    <row r="36" spans="1:9" x14ac:dyDescent="0.3">
      <c r="A36" s="24"/>
      <c r="B36" s="32" t="s">
        <v>144</v>
      </c>
      <c r="C36" s="22"/>
      <c r="D36" s="22"/>
      <c r="E36" s="22"/>
      <c r="F36" s="22"/>
      <c r="G36" s="22"/>
      <c r="H36" s="22"/>
      <c r="I36" s="25"/>
    </row>
    <row r="37" spans="1:9" ht="31.5" customHeight="1" x14ac:dyDescent="0.3">
      <c r="A37" s="24"/>
      <c r="B37" s="80" t="s">
        <v>145</v>
      </c>
      <c r="C37" s="80"/>
      <c r="D37" s="80"/>
      <c r="E37" s="80"/>
      <c r="F37" s="80"/>
      <c r="G37" s="80"/>
      <c r="H37" s="80"/>
      <c r="I37" s="81"/>
    </row>
    <row r="38" spans="1:9" ht="78.75" customHeight="1" x14ac:dyDescent="0.3">
      <c r="A38" s="24"/>
      <c r="B38" s="80" t="s">
        <v>157</v>
      </c>
      <c r="C38" s="80"/>
      <c r="D38" s="80"/>
      <c r="E38" s="80"/>
      <c r="F38" s="80"/>
      <c r="G38" s="80"/>
      <c r="H38" s="80"/>
      <c r="I38" s="81"/>
    </row>
    <row r="39" spans="1:9" ht="31.5" customHeight="1" x14ac:dyDescent="0.3">
      <c r="A39" s="24"/>
      <c r="B39" s="80" t="s">
        <v>146</v>
      </c>
      <c r="C39" s="80"/>
      <c r="D39" s="80"/>
      <c r="E39" s="80"/>
      <c r="F39" s="80"/>
      <c r="G39" s="80"/>
      <c r="H39" s="80"/>
      <c r="I39" s="81"/>
    </row>
    <row r="40" spans="1:9" ht="78.75" customHeight="1" x14ac:dyDescent="0.3">
      <c r="A40" s="24"/>
      <c r="B40" s="80" t="s">
        <v>158</v>
      </c>
      <c r="C40" s="80"/>
      <c r="D40" s="80"/>
      <c r="E40" s="80"/>
      <c r="F40" s="80"/>
      <c r="G40" s="80"/>
      <c r="H40" s="80"/>
      <c r="I40" s="81"/>
    </row>
    <row r="41" spans="1:9" ht="78.75" customHeight="1" x14ac:dyDescent="0.3">
      <c r="A41" s="24"/>
      <c r="B41" s="80" t="s">
        <v>164</v>
      </c>
      <c r="C41" s="80"/>
      <c r="D41" s="80"/>
      <c r="E41" s="80"/>
      <c r="F41" s="80"/>
      <c r="G41" s="80"/>
      <c r="H41" s="80"/>
      <c r="I41" s="81"/>
    </row>
    <row r="42" spans="1:9" ht="47.25" customHeight="1" x14ac:dyDescent="0.3">
      <c r="A42" s="24"/>
      <c r="B42" s="80" t="s">
        <v>147</v>
      </c>
      <c r="C42" s="80"/>
      <c r="D42" s="80"/>
      <c r="E42" s="80"/>
      <c r="F42" s="80"/>
      <c r="G42" s="80"/>
      <c r="H42" s="80"/>
      <c r="I42" s="81"/>
    </row>
    <row r="43" spans="1:9" ht="31.5" customHeight="1" x14ac:dyDescent="0.3">
      <c r="A43" s="24"/>
      <c r="B43" s="80" t="s">
        <v>148</v>
      </c>
      <c r="C43" s="80"/>
      <c r="D43" s="80"/>
      <c r="E43" s="80"/>
      <c r="F43" s="80"/>
      <c r="G43" s="80"/>
      <c r="H43" s="80"/>
      <c r="I43" s="81"/>
    </row>
    <row r="44" spans="1:9" ht="47.25" customHeight="1" x14ac:dyDescent="0.3">
      <c r="A44" s="24"/>
      <c r="B44" s="80" t="s">
        <v>149</v>
      </c>
      <c r="C44" s="80"/>
      <c r="D44" s="80"/>
      <c r="E44" s="80"/>
      <c r="F44" s="80"/>
      <c r="G44" s="80"/>
      <c r="H44" s="80"/>
      <c r="I44" s="81"/>
    </row>
    <row r="45" spans="1:9" ht="31.5" customHeight="1" x14ac:dyDescent="0.3">
      <c r="A45" s="24"/>
      <c r="B45" s="80" t="s">
        <v>150</v>
      </c>
      <c r="C45" s="80"/>
      <c r="D45" s="80"/>
      <c r="E45" s="80"/>
      <c r="F45" s="80"/>
      <c r="G45" s="80"/>
      <c r="H45" s="80"/>
      <c r="I45" s="81"/>
    </row>
    <row r="46" spans="1:9" ht="31.5" customHeight="1" x14ac:dyDescent="0.3">
      <c r="A46" s="24"/>
      <c r="B46" s="32"/>
      <c r="C46" s="85" t="s">
        <v>132</v>
      </c>
      <c r="D46" s="85"/>
      <c r="E46" s="85"/>
      <c r="F46" s="85"/>
      <c r="G46" s="85"/>
      <c r="H46" s="85"/>
      <c r="I46" s="86"/>
    </row>
    <row r="47" spans="1:9" ht="31.5" customHeight="1" x14ac:dyDescent="0.3">
      <c r="A47" s="24"/>
      <c r="B47" s="32"/>
      <c r="C47" s="85" t="s">
        <v>133</v>
      </c>
      <c r="D47" s="85"/>
      <c r="E47" s="85"/>
      <c r="F47" s="85"/>
      <c r="G47" s="85"/>
      <c r="H47" s="85"/>
      <c r="I47" s="86"/>
    </row>
    <row r="48" spans="1:9" x14ac:dyDescent="0.3">
      <c r="A48" s="24"/>
      <c r="B48" s="32"/>
      <c r="C48" s="22" t="s">
        <v>134</v>
      </c>
      <c r="D48" s="22"/>
      <c r="E48" s="22"/>
      <c r="F48" s="22"/>
      <c r="G48" s="22"/>
      <c r="H48" s="22"/>
      <c r="I48" s="25"/>
    </row>
    <row r="49" spans="1:9" x14ac:dyDescent="0.3">
      <c r="A49" s="24"/>
      <c r="B49" s="32"/>
      <c r="C49" s="22" t="s">
        <v>135</v>
      </c>
      <c r="D49" s="22"/>
      <c r="E49" s="22"/>
      <c r="F49" s="22"/>
      <c r="G49" s="22"/>
      <c r="H49" s="22"/>
      <c r="I49" s="25"/>
    </row>
    <row r="50" spans="1:9" x14ac:dyDescent="0.3">
      <c r="A50" s="24"/>
      <c r="B50" s="32"/>
      <c r="C50" s="22" t="s">
        <v>85</v>
      </c>
      <c r="D50" s="22"/>
      <c r="E50" s="22"/>
      <c r="F50" s="22"/>
      <c r="G50" s="22"/>
      <c r="H50" s="22"/>
      <c r="I50" s="25"/>
    </row>
    <row r="51" spans="1:9" x14ac:dyDescent="0.3">
      <c r="A51" s="24"/>
      <c r="B51" s="32" t="s">
        <v>151</v>
      </c>
      <c r="C51" s="22"/>
      <c r="D51" s="22"/>
      <c r="E51" s="22"/>
      <c r="F51" s="22"/>
      <c r="G51" s="22"/>
      <c r="H51" s="22"/>
      <c r="I51" s="25"/>
    </row>
    <row r="52" spans="1:9" x14ac:dyDescent="0.3">
      <c r="A52" s="24"/>
      <c r="B52" s="32"/>
      <c r="C52" s="22" t="s">
        <v>136</v>
      </c>
      <c r="D52" s="22"/>
      <c r="E52" s="22"/>
      <c r="F52" s="22"/>
      <c r="G52" s="22"/>
      <c r="H52" s="22"/>
      <c r="I52" s="25"/>
    </row>
    <row r="53" spans="1:9" x14ac:dyDescent="0.3">
      <c r="A53" s="24"/>
      <c r="B53" s="32"/>
      <c r="C53" s="22" t="s">
        <v>137</v>
      </c>
      <c r="D53" s="22"/>
      <c r="E53" s="22"/>
      <c r="F53" s="22"/>
      <c r="G53" s="22"/>
      <c r="H53" s="22"/>
      <c r="I53" s="25"/>
    </row>
    <row r="54" spans="1:9" ht="31.5" customHeight="1" x14ac:dyDescent="0.3">
      <c r="A54" s="24"/>
      <c r="B54" s="32"/>
      <c r="C54" s="85" t="s">
        <v>138</v>
      </c>
      <c r="D54" s="85"/>
      <c r="E54" s="85"/>
      <c r="F54" s="85"/>
      <c r="G54" s="85"/>
      <c r="H54" s="85"/>
      <c r="I54" s="86"/>
    </row>
    <row r="55" spans="1:9" ht="47.25" customHeight="1" x14ac:dyDescent="0.3">
      <c r="A55" s="24"/>
      <c r="B55" s="32"/>
      <c r="C55" s="85" t="s">
        <v>139</v>
      </c>
      <c r="D55" s="85"/>
      <c r="E55" s="85"/>
      <c r="F55" s="85"/>
      <c r="G55" s="85"/>
      <c r="H55" s="85"/>
      <c r="I55" s="86"/>
    </row>
    <row r="56" spans="1:9" ht="31.5" customHeight="1" x14ac:dyDescent="0.3">
      <c r="A56" s="24"/>
      <c r="B56" s="80" t="s">
        <v>152</v>
      </c>
      <c r="C56" s="80"/>
      <c r="D56" s="80"/>
      <c r="E56" s="80"/>
      <c r="F56" s="80"/>
      <c r="G56" s="80"/>
      <c r="H56" s="80"/>
      <c r="I56" s="81"/>
    </row>
    <row r="57" spans="1:9" x14ac:dyDescent="0.3">
      <c r="A57" s="24"/>
      <c r="B57" s="33"/>
      <c r="C57" s="80" t="s">
        <v>128</v>
      </c>
      <c r="D57" s="80"/>
      <c r="E57" s="80"/>
      <c r="F57" s="80"/>
      <c r="G57" s="80"/>
      <c r="H57" s="80"/>
      <c r="I57" s="81"/>
    </row>
    <row r="58" spans="1:9" ht="63" customHeight="1" x14ac:dyDescent="0.3">
      <c r="A58" s="24"/>
      <c r="B58" s="80" t="s">
        <v>153</v>
      </c>
      <c r="C58" s="80"/>
      <c r="D58" s="80"/>
      <c r="E58" s="80"/>
      <c r="F58" s="80"/>
      <c r="G58" s="80"/>
      <c r="H58" s="80"/>
      <c r="I58" s="81"/>
    </row>
    <row r="59" spans="1:9" ht="63" customHeight="1" x14ac:dyDescent="0.3">
      <c r="A59" s="24"/>
      <c r="B59" s="80" t="s">
        <v>154</v>
      </c>
      <c r="C59" s="80"/>
      <c r="D59" s="80"/>
      <c r="E59" s="80"/>
      <c r="F59" s="80"/>
      <c r="G59" s="80"/>
      <c r="H59" s="80"/>
      <c r="I59" s="81"/>
    </row>
    <row r="60" spans="1:9" ht="63" customHeight="1" x14ac:dyDescent="0.3">
      <c r="A60" s="24"/>
      <c r="B60" s="80" t="s">
        <v>159</v>
      </c>
      <c r="C60" s="80"/>
      <c r="D60" s="80"/>
      <c r="E60" s="80"/>
      <c r="F60" s="80"/>
      <c r="G60" s="80"/>
      <c r="H60" s="80"/>
      <c r="I60" s="81"/>
    </row>
    <row r="61" spans="1:9" ht="63" customHeight="1" x14ac:dyDescent="0.3">
      <c r="A61" s="24"/>
      <c r="B61" s="80" t="s">
        <v>155</v>
      </c>
      <c r="C61" s="80"/>
      <c r="D61" s="80"/>
      <c r="E61" s="80"/>
      <c r="F61" s="80"/>
      <c r="G61" s="80"/>
      <c r="H61" s="80"/>
      <c r="I61" s="81"/>
    </row>
    <row r="62" spans="1:9" ht="47.25" customHeight="1" x14ac:dyDescent="0.3">
      <c r="A62" s="24"/>
      <c r="B62" s="80" t="s">
        <v>156</v>
      </c>
      <c r="C62" s="80"/>
      <c r="D62" s="80"/>
      <c r="E62" s="80"/>
      <c r="F62" s="80"/>
      <c r="G62" s="80"/>
      <c r="H62" s="80"/>
      <c r="I62" s="81"/>
    </row>
    <row r="63" spans="1:9" x14ac:dyDescent="0.3">
      <c r="A63" s="24"/>
      <c r="B63" s="32"/>
      <c r="C63" s="22"/>
      <c r="D63" s="22"/>
      <c r="E63" s="22"/>
      <c r="F63" s="22"/>
      <c r="G63" s="22"/>
      <c r="H63" s="22"/>
      <c r="I63" s="25"/>
    </row>
    <row r="64" spans="1:9" x14ac:dyDescent="0.3">
      <c r="A64" s="24"/>
      <c r="B64" s="22" t="s">
        <v>53</v>
      </c>
      <c r="C64" s="22"/>
      <c r="D64" s="22"/>
      <c r="E64" s="22"/>
      <c r="F64" s="22"/>
      <c r="G64" s="22"/>
      <c r="H64" s="22"/>
      <c r="I64" s="25"/>
    </row>
    <row r="65" spans="1:9" x14ac:dyDescent="0.3">
      <c r="A65" s="24"/>
      <c r="B65" s="22"/>
      <c r="C65" s="22"/>
      <c r="D65" s="22"/>
      <c r="E65" s="22"/>
      <c r="F65" s="22"/>
      <c r="G65" s="22"/>
      <c r="H65" s="22"/>
      <c r="I65" s="25"/>
    </row>
    <row r="66" spans="1:9" x14ac:dyDescent="0.3">
      <c r="A66" s="24"/>
      <c r="B66" s="22" t="s">
        <v>54</v>
      </c>
      <c r="C66" s="22"/>
      <c r="D66" s="22"/>
      <c r="E66" s="22"/>
      <c r="F66" s="22"/>
      <c r="G66" s="22"/>
      <c r="H66" s="22"/>
      <c r="I66" s="25"/>
    </row>
    <row r="67" spans="1:9" ht="16.2" thickBot="1" x14ac:dyDescent="0.35">
      <c r="A67" s="35"/>
      <c r="B67" s="36"/>
      <c r="C67" s="36"/>
      <c r="D67" s="36"/>
      <c r="E67" s="36"/>
      <c r="F67" s="36"/>
      <c r="G67" s="36"/>
      <c r="H67" s="36"/>
      <c r="I67" s="37"/>
    </row>
  </sheetData>
  <sheetProtection algorithmName="SHA-512" hashValue="tI2uR4yU7jnYItvyzZKjGUoJScdiLAG6/3I33F9h4M1Zdyaw5ebRJcvnSWKadgRmv/70sXA8WUvzHcsTnIGcTw==" saltValue="rdoYSaZzhK8We/VncAOskQ==" spinCount="100000" sheet="1" objects="1" scenarios="1"/>
  <mergeCells count="36">
    <mergeCell ref="C47:I47"/>
    <mergeCell ref="C54:I54"/>
    <mergeCell ref="C55:I55"/>
    <mergeCell ref="B56:I56"/>
    <mergeCell ref="B62:I62"/>
    <mergeCell ref="B61:I61"/>
    <mergeCell ref="B60:I60"/>
    <mergeCell ref="B59:I59"/>
    <mergeCell ref="B58:I58"/>
    <mergeCell ref="C57:I57"/>
    <mergeCell ref="C46:I46"/>
    <mergeCell ref="B32:I32"/>
    <mergeCell ref="C33:I33"/>
    <mergeCell ref="B37:I37"/>
    <mergeCell ref="B38:I38"/>
    <mergeCell ref="B39:I39"/>
    <mergeCell ref="B40:I40"/>
    <mergeCell ref="B41:I41"/>
    <mergeCell ref="B42:I42"/>
    <mergeCell ref="B43:I43"/>
    <mergeCell ref="B44:I44"/>
    <mergeCell ref="B45:I45"/>
    <mergeCell ref="B29:I29"/>
    <mergeCell ref="A10:D10"/>
    <mergeCell ref="E10:G10"/>
    <mergeCell ref="H10:I10"/>
    <mergeCell ref="B16:I16"/>
    <mergeCell ref="B20:I20"/>
    <mergeCell ref="B21:I21"/>
    <mergeCell ref="C24:I24"/>
    <mergeCell ref="A2:I2"/>
    <mergeCell ref="A8:D8"/>
    <mergeCell ref="G8:H8"/>
    <mergeCell ref="A9:D9"/>
    <mergeCell ref="E9:G9"/>
    <mergeCell ref="H9:I9"/>
  </mergeCells>
  <hyperlinks>
    <hyperlink ref="A10" r:id="rId1" xr:uid="{348236C8-9B1F-4F48-BF19-829FD6026980}"/>
    <hyperlink ref="H10" r:id="rId2" xr:uid="{009857E5-FB7E-43D8-BEAA-FD55CA7EA10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4E4A-664E-4B39-97AB-0937E0E566B1}">
  <dimension ref="A1:F41"/>
  <sheetViews>
    <sheetView workbookViewId="0">
      <selection activeCell="A9" sqref="A9"/>
    </sheetView>
  </sheetViews>
  <sheetFormatPr defaultColWidth="9.109375" defaultRowHeight="15.6" x14ac:dyDescent="0.3"/>
  <cols>
    <col min="1" max="6" width="17.6640625" style="18" customWidth="1"/>
    <col min="7" max="16384" width="9.109375" style="18"/>
  </cols>
  <sheetData>
    <row r="1" spans="1:6" x14ac:dyDescent="0.3">
      <c r="A1" s="88" t="s">
        <v>55</v>
      </c>
      <c r="B1" s="89"/>
      <c r="C1" s="89"/>
      <c r="D1" s="89"/>
      <c r="E1" s="89"/>
      <c r="F1" s="90"/>
    </row>
    <row r="2" spans="1:6" x14ac:dyDescent="0.3">
      <c r="A2" s="19"/>
      <c r="B2" s="20"/>
      <c r="C2" s="20"/>
      <c r="D2" s="20"/>
      <c r="E2" s="20"/>
      <c r="F2" s="21"/>
    </row>
    <row r="3" spans="1:6" x14ac:dyDescent="0.3">
      <c r="A3" s="91" t="str">
        <f>Instructions!D12</f>
        <v>North Carolina Data Call for Personal Lines Property Catastrophe Reinsurance</v>
      </c>
      <c r="B3" s="92"/>
      <c r="C3" s="92"/>
      <c r="D3" s="92"/>
      <c r="E3" s="92"/>
      <c r="F3" s="93"/>
    </row>
    <row r="4" spans="1:6" x14ac:dyDescent="0.3">
      <c r="A4" s="91" t="str">
        <f>Instructions!B13 &amp; " " &amp; Instructions!D13</f>
        <v>Written Period: 2025 to 2026 Contract Year</v>
      </c>
      <c r="B4" s="92"/>
      <c r="C4" s="92"/>
      <c r="D4" s="92"/>
      <c r="E4" s="92"/>
      <c r="F4" s="93"/>
    </row>
    <row r="5" spans="1:6" x14ac:dyDescent="0.3">
      <c r="A5" s="91" t="str">
        <f>Instructions!B14 &amp; " " &amp; MONTH(Instructions!D14) &amp; "/" &amp; DAY(Instructions!D14) &amp; "/" &amp; YEAR(Instructions!D14)</f>
        <v>Due Date: 7/24/2026</v>
      </c>
      <c r="B5" s="92"/>
      <c r="C5" s="92"/>
      <c r="D5" s="92"/>
      <c r="E5" s="92"/>
      <c r="F5" s="93"/>
    </row>
    <row r="6" spans="1:6" x14ac:dyDescent="0.3">
      <c r="A6" s="24"/>
      <c r="B6" s="22"/>
      <c r="C6" s="22"/>
      <c r="D6" s="22"/>
      <c r="E6" s="22"/>
      <c r="F6" s="25"/>
    </row>
    <row r="7" spans="1:6" x14ac:dyDescent="0.3">
      <c r="A7" s="94" t="s">
        <v>56</v>
      </c>
      <c r="B7" s="95"/>
      <c r="C7" s="95"/>
      <c r="D7" s="95"/>
      <c r="E7" s="95"/>
      <c r="F7" s="96"/>
    </row>
    <row r="8" spans="1:6" x14ac:dyDescent="0.3">
      <c r="A8" s="42"/>
      <c r="B8" s="32"/>
      <c r="C8" s="32"/>
      <c r="D8" s="32"/>
      <c r="E8" s="32"/>
      <c r="F8" s="43"/>
    </row>
    <row r="9" spans="1:6" x14ac:dyDescent="0.3">
      <c r="A9" s="44" t="s">
        <v>57</v>
      </c>
      <c r="B9" s="32"/>
      <c r="C9" s="32"/>
      <c r="D9" s="32"/>
      <c r="E9" s="32"/>
      <c r="F9" s="43"/>
    </row>
    <row r="10" spans="1:6" x14ac:dyDescent="0.3">
      <c r="A10" s="44" t="s">
        <v>58</v>
      </c>
      <c r="B10" s="32"/>
      <c r="C10" s="32"/>
      <c r="D10" s="32"/>
      <c r="E10" s="32"/>
      <c r="F10" s="43"/>
    </row>
    <row r="11" spans="1:6" x14ac:dyDescent="0.3">
      <c r="A11" s="44" t="s">
        <v>59</v>
      </c>
      <c r="B11" s="32"/>
      <c r="C11" s="32"/>
      <c r="D11" s="32"/>
      <c r="E11" s="32"/>
      <c r="F11" s="43"/>
    </row>
    <row r="12" spans="1:6" x14ac:dyDescent="0.3">
      <c r="A12" s="24"/>
      <c r="B12" s="22"/>
      <c r="C12" s="22"/>
      <c r="D12" s="22"/>
      <c r="E12" s="22"/>
      <c r="F12" s="25"/>
    </row>
    <row r="13" spans="1:6" x14ac:dyDescent="0.3">
      <c r="A13" s="45" t="s">
        <v>60</v>
      </c>
      <c r="B13" s="46"/>
      <c r="C13" s="87"/>
      <c r="D13" s="87"/>
      <c r="E13" s="87"/>
      <c r="F13" s="47"/>
    </row>
    <row r="14" spans="1:6" x14ac:dyDescent="0.3">
      <c r="A14" s="48"/>
      <c r="B14" s="49"/>
      <c r="C14" s="49"/>
      <c r="D14" s="49"/>
      <c r="E14" s="49"/>
      <c r="F14" s="47"/>
    </row>
    <row r="15" spans="1:6" x14ac:dyDescent="0.3">
      <c r="A15" s="45" t="s">
        <v>61</v>
      </c>
      <c r="B15" s="46"/>
      <c r="C15" s="87"/>
      <c r="D15" s="87"/>
      <c r="E15" s="87"/>
      <c r="F15" s="50"/>
    </row>
    <row r="16" spans="1:6" x14ac:dyDescent="0.3">
      <c r="A16" s="45" t="s">
        <v>62</v>
      </c>
      <c r="B16" s="46"/>
      <c r="C16" s="87"/>
      <c r="D16" s="87"/>
      <c r="E16" s="87"/>
      <c r="F16" s="50"/>
    </row>
    <row r="17" spans="1:6" x14ac:dyDescent="0.3">
      <c r="A17" s="45" t="s">
        <v>63</v>
      </c>
      <c r="B17" s="46"/>
      <c r="C17" s="87"/>
      <c r="D17" s="87"/>
      <c r="E17" s="87"/>
      <c r="F17" s="50"/>
    </row>
    <row r="18" spans="1:6" x14ac:dyDescent="0.3">
      <c r="A18" s="45" t="s">
        <v>64</v>
      </c>
      <c r="B18" s="46"/>
      <c r="C18" s="87"/>
      <c r="D18" s="87"/>
      <c r="E18" s="87"/>
      <c r="F18" s="50"/>
    </row>
    <row r="19" spans="1:6" x14ac:dyDescent="0.3">
      <c r="A19" s="45" t="s">
        <v>65</v>
      </c>
      <c r="B19" s="46"/>
      <c r="C19" s="87"/>
      <c r="D19" s="87"/>
      <c r="E19" s="87"/>
      <c r="F19" s="50"/>
    </row>
    <row r="20" spans="1:6" x14ac:dyDescent="0.3">
      <c r="A20" s="45" t="s">
        <v>66</v>
      </c>
      <c r="B20" s="46"/>
      <c r="C20" s="87"/>
      <c r="D20" s="87"/>
      <c r="E20" s="87"/>
      <c r="F20" s="47"/>
    </row>
    <row r="21" spans="1:6" x14ac:dyDescent="0.3">
      <c r="A21" s="45"/>
      <c r="B21" s="46"/>
      <c r="C21" s="51"/>
      <c r="D21" s="49"/>
      <c r="E21" s="49"/>
      <c r="F21" s="47"/>
    </row>
    <row r="22" spans="1:6" x14ac:dyDescent="0.3">
      <c r="A22" s="45" t="s">
        <v>67</v>
      </c>
      <c r="B22" s="46"/>
      <c r="C22" s="38"/>
      <c r="D22" s="38"/>
      <c r="E22" s="38"/>
      <c r="F22" s="52"/>
    </row>
    <row r="23" spans="1:6" x14ac:dyDescent="0.3">
      <c r="A23" s="45"/>
      <c r="B23" s="46"/>
      <c r="C23" s="53" t="s">
        <v>68</v>
      </c>
      <c r="D23" s="53" t="s">
        <v>69</v>
      </c>
      <c r="E23" s="53" t="s">
        <v>70</v>
      </c>
      <c r="F23" s="54"/>
    </row>
    <row r="24" spans="1:6" x14ac:dyDescent="0.3">
      <c r="A24" s="45" t="s">
        <v>71</v>
      </c>
      <c r="B24" s="46"/>
      <c r="C24" s="39"/>
      <c r="D24" s="46" t="s">
        <v>72</v>
      </c>
      <c r="E24" s="39"/>
      <c r="F24" s="25"/>
    </row>
    <row r="25" spans="1:6" x14ac:dyDescent="0.3">
      <c r="A25" s="45" t="s">
        <v>73</v>
      </c>
      <c r="B25" s="46"/>
      <c r="C25" s="87"/>
      <c r="D25" s="87"/>
      <c r="E25" s="87"/>
      <c r="F25" s="55"/>
    </row>
    <row r="26" spans="1:6" x14ac:dyDescent="0.3">
      <c r="A26" s="45"/>
      <c r="B26" s="46"/>
      <c r="C26" s="56" t="s">
        <v>74</v>
      </c>
      <c r="D26" s="57"/>
      <c r="E26" s="57"/>
      <c r="F26" s="55"/>
    </row>
    <row r="27" spans="1:6" x14ac:dyDescent="0.3">
      <c r="A27" s="45"/>
      <c r="B27" s="46"/>
      <c r="C27" s="56" t="s">
        <v>75</v>
      </c>
      <c r="D27" s="57"/>
      <c r="E27" s="57"/>
      <c r="F27" s="55"/>
    </row>
    <row r="28" spans="1:6" x14ac:dyDescent="0.3">
      <c r="A28" s="45"/>
      <c r="B28" s="46"/>
      <c r="C28" s="56" t="s">
        <v>76</v>
      </c>
      <c r="D28" s="57"/>
      <c r="E28" s="57"/>
      <c r="F28" s="55"/>
    </row>
    <row r="29" spans="1:6" ht="27.6" x14ac:dyDescent="0.45">
      <c r="A29" s="45"/>
      <c r="B29" s="46"/>
      <c r="C29" s="97"/>
      <c r="D29" s="97"/>
      <c r="E29" s="97"/>
      <c r="F29" s="55"/>
    </row>
    <row r="30" spans="1:6" x14ac:dyDescent="0.3">
      <c r="A30" s="58"/>
      <c r="B30" s="46"/>
      <c r="C30" s="59" t="s">
        <v>77</v>
      </c>
      <c r="D30" s="57"/>
      <c r="E30" s="57"/>
      <c r="F30" s="55"/>
    </row>
    <row r="31" spans="1:6" x14ac:dyDescent="0.3">
      <c r="A31" s="45"/>
      <c r="B31" s="46"/>
      <c r="C31" s="60"/>
      <c r="D31" s="57"/>
      <c r="E31" s="57"/>
      <c r="F31" s="55"/>
    </row>
    <row r="32" spans="1:6" x14ac:dyDescent="0.3">
      <c r="A32" s="45" t="s">
        <v>78</v>
      </c>
      <c r="B32" s="46"/>
      <c r="C32" s="38"/>
      <c r="D32" s="38"/>
      <c r="E32" s="38"/>
      <c r="F32" s="52"/>
    </row>
    <row r="33" spans="1:6" x14ac:dyDescent="0.3">
      <c r="A33" s="45"/>
      <c r="B33" s="46"/>
      <c r="C33" s="53" t="s">
        <v>68</v>
      </c>
      <c r="D33" s="53" t="s">
        <v>69</v>
      </c>
      <c r="E33" s="53" t="s">
        <v>70</v>
      </c>
      <c r="F33" s="54"/>
    </row>
    <row r="34" spans="1:6" x14ac:dyDescent="0.3">
      <c r="A34" s="45" t="s">
        <v>71</v>
      </c>
      <c r="B34" s="46"/>
      <c r="C34" s="39"/>
      <c r="D34" s="46" t="s">
        <v>72</v>
      </c>
      <c r="E34" s="39"/>
      <c r="F34" s="25"/>
    </row>
    <row r="35" spans="1:6" x14ac:dyDescent="0.3">
      <c r="A35" s="45" t="s">
        <v>73</v>
      </c>
      <c r="B35" s="46"/>
      <c r="C35" s="87"/>
      <c r="D35" s="87"/>
      <c r="E35" s="87"/>
      <c r="F35" s="55"/>
    </row>
    <row r="36" spans="1:6" x14ac:dyDescent="0.3">
      <c r="A36" s="45"/>
      <c r="B36" s="46"/>
      <c r="C36" s="56" t="s">
        <v>74</v>
      </c>
      <c r="D36" s="57"/>
      <c r="E36" s="57"/>
      <c r="F36" s="55"/>
    </row>
    <row r="37" spans="1:6" x14ac:dyDescent="0.3">
      <c r="A37" s="45"/>
      <c r="B37" s="46"/>
      <c r="C37" s="56" t="s">
        <v>75</v>
      </c>
      <c r="D37" s="57"/>
      <c r="E37" s="57"/>
      <c r="F37" s="55"/>
    </row>
    <row r="38" spans="1:6" x14ac:dyDescent="0.3">
      <c r="A38" s="45"/>
      <c r="B38" s="46"/>
      <c r="C38" s="56" t="s">
        <v>76</v>
      </c>
      <c r="D38" s="57"/>
      <c r="E38" s="57"/>
      <c r="F38" s="55"/>
    </row>
    <row r="39" spans="1:6" ht="27.6" x14ac:dyDescent="0.45">
      <c r="A39" s="45"/>
      <c r="B39" s="46"/>
      <c r="C39" s="97"/>
      <c r="D39" s="97"/>
      <c r="E39" s="97"/>
      <c r="F39" s="55"/>
    </row>
    <row r="40" spans="1:6" x14ac:dyDescent="0.3">
      <c r="A40" s="58"/>
      <c r="B40" s="61"/>
      <c r="C40" s="32" t="s">
        <v>79</v>
      </c>
      <c r="D40" s="61"/>
      <c r="E40" s="57"/>
      <c r="F40" s="55"/>
    </row>
    <row r="41" spans="1:6" ht="16.2" thickBot="1" x14ac:dyDescent="0.35">
      <c r="A41" s="62"/>
      <c r="B41" s="63"/>
      <c r="C41" s="64"/>
      <c r="D41" s="65"/>
      <c r="E41" s="65"/>
      <c r="F41" s="66"/>
    </row>
  </sheetData>
  <sheetProtection algorithmName="SHA-512" hashValue="svhA3hcWiFpeAu4xmzY0TooS8waHdT70UGGax3BvK0LcNBo41bM64OLn0qNp7WfDLCBSxVgIV0RhBguOFY/exg==" saltValue="50BOTaGVNanCC6E4UrWuVA==" spinCount="100000" sheet="1" objects="1" scenarios="1"/>
  <mergeCells count="16">
    <mergeCell ref="C25:E25"/>
    <mergeCell ref="C29:E29"/>
    <mergeCell ref="C35:E35"/>
    <mergeCell ref="C39:E39"/>
    <mergeCell ref="C15:E15"/>
    <mergeCell ref="C16:E16"/>
    <mergeCell ref="C17:E17"/>
    <mergeCell ref="C18:E18"/>
    <mergeCell ref="C19:E19"/>
    <mergeCell ref="C20:E20"/>
    <mergeCell ref="C13:E13"/>
    <mergeCell ref="A1:F1"/>
    <mergeCell ref="A3:F3"/>
    <mergeCell ref="A4:F4"/>
    <mergeCell ref="A5:F5"/>
    <mergeCell ref="A7:F7"/>
  </mergeCells>
  <dataValidations count="1">
    <dataValidation type="whole" operator="equal" showInputMessage="1" showErrorMessage="1" sqref="C21" xr:uid="{E351980A-E46C-4077-9907-37363021FB92}">
      <formula1>CoNAICCode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workbookViewId="0">
      <selection activeCell="B10" sqref="B10"/>
    </sheetView>
  </sheetViews>
  <sheetFormatPr defaultColWidth="9.109375" defaultRowHeight="14.4" x14ac:dyDescent="0.3"/>
  <cols>
    <col min="1" max="1" width="3.5546875" style="3" customWidth="1"/>
    <col min="2" max="2" width="53" style="3" customWidth="1"/>
    <col min="3" max="6" width="22.6640625" style="3" customWidth="1"/>
    <col min="7" max="16384" width="9.109375" style="3"/>
  </cols>
  <sheetData>
    <row r="1" spans="1:6" x14ac:dyDescent="0.3">
      <c r="A1" s="7" t="s">
        <v>4</v>
      </c>
      <c r="B1" s="8"/>
      <c r="C1" s="103"/>
      <c r="D1" s="103"/>
      <c r="E1" s="103"/>
      <c r="F1" s="103"/>
    </row>
    <row r="2" spans="1:6" x14ac:dyDescent="0.3">
      <c r="A2" s="7" t="s">
        <v>5</v>
      </c>
      <c r="B2" s="8"/>
      <c r="C2" s="103"/>
      <c r="D2" s="103"/>
      <c r="E2" s="103"/>
      <c r="F2" s="103"/>
    </row>
    <row r="3" spans="1:6" x14ac:dyDescent="0.3">
      <c r="A3" s="7" t="s">
        <v>6</v>
      </c>
      <c r="B3" s="8"/>
      <c r="C3" s="104"/>
      <c r="D3" s="104"/>
      <c r="E3" s="104"/>
      <c r="F3" s="104"/>
    </row>
    <row r="4" spans="1:6" x14ac:dyDescent="0.3">
      <c r="A4" s="7" t="s">
        <v>140</v>
      </c>
      <c r="B4" s="8"/>
      <c r="C4" s="105"/>
      <c r="D4" s="105"/>
      <c r="E4" s="105"/>
      <c r="F4" s="105"/>
    </row>
    <row r="5" spans="1:6" x14ac:dyDescent="0.3">
      <c r="A5" s="7" t="s">
        <v>7</v>
      </c>
      <c r="B5" s="8"/>
      <c r="C5" s="104"/>
      <c r="D5" s="104"/>
      <c r="E5" s="104"/>
      <c r="F5" s="104"/>
    </row>
    <row r="6" spans="1:6" x14ac:dyDescent="0.3">
      <c r="A6" s="7" t="s">
        <v>141</v>
      </c>
      <c r="B6" s="8"/>
      <c r="C6" s="105"/>
      <c r="D6" s="105"/>
      <c r="E6" s="105"/>
      <c r="F6" s="105"/>
    </row>
    <row r="7" spans="1:6" x14ac:dyDescent="0.3">
      <c r="A7" s="7" t="s">
        <v>13</v>
      </c>
      <c r="B7" s="8"/>
      <c r="C7" s="12"/>
      <c r="D7" s="12"/>
      <c r="E7" s="12"/>
      <c r="F7" s="13"/>
    </row>
    <row r="8" spans="1:6" x14ac:dyDescent="0.3">
      <c r="A8" s="7"/>
      <c r="B8" s="8" t="s">
        <v>14</v>
      </c>
      <c r="C8" s="98"/>
      <c r="D8" s="98"/>
      <c r="E8" s="98"/>
      <c r="F8" s="98"/>
    </row>
    <row r="9" spans="1:6" x14ac:dyDescent="0.3">
      <c r="A9" s="7"/>
      <c r="B9" s="8" t="s">
        <v>15</v>
      </c>
      <c r="C9" s="98"/>
      <c r="D9" s="98"/>
      <c r="E9" s="98"/>
      <c r="F9" s="98"/>
    </row>
    <row r="10" spans="1:6" x14ac:dyDescent="0.3">
      <c r="A10" s="7"/>
      <c r="B10" s="8" t="s">
        <v>162</v>
      </c>
      <c r="C10" s="98"/>
      <c r="D10" s="98"/>
      <c r="E10" s="98"/>
      <c r="F10" s="98"/>
    </row>
    <row r="11" spans="1:6" x14ac:dyDescent="0.3">
      <c r="A11" s="7"/>
      <c r="B11" s="8" t="s">
        <v>16</v>
      </c>
      <c r="C11" s="98"/>
      <c r="D11" s="98"/>
      <c r="E11" s="98"/>
      <c r="F11" s="98"/>
    </row>
    <row r="12" spans="1:6" x14ac:dyDescent="0.3">
      <c r="A12" s="7"/>
      <c r="B12" s="8" t="s">
        <v>17</v>
      </c>
      <c r="C12" s="98"/>
      <c r="D12" s="98"/>
      <c r="E12" s="98"/>
      <c r="F12" s="98"/>
    </row>
    <row r="13" spans="1:6" x14ac:dyDescent="0.3">
      <c r="A13" s="7"/>
      <c r="B13" s="8" t="s">
        <v>18</v>
      </c>
      <c r="C13" s="98"/>
      <c r="D13" s="98"/>
      <c r="E13" s="98"/>
      <c r="F13" s="98"/>
    </row>
    <row r="14" spans="1:6" x14ac:dyDescent="0.3">
      <c r="A14" s="7"/>
      <c r="B14" s="8" t="s">
        <v>19</v>
      </c>
      <c r="C14" s="98"/>
      <c r="D14" s="98"/>
      <c r="E14" s="98"/>
      <c r="F14" s="98"/>
    </row>
    <row r="15" spans="1:6" x14ac:dyDescent="0.3">
      <c r="A15" s="7"/>
      <c r="B15" s="8" t="s">
        <v>20</v>
      </c>
      <c r="C15" s="98"/>
      <c r="D15" s="98"/>
      <c r="E15" s="98"/>
      <c r="F15" s="98"/>
    </row>
    <row r="16" spans="1:6" x14ac:dyDescent="0.3">
      <c r="A16" s="7"/>
      <c r="B16" s="8" t="s">
        <v>21</v>
      </c>
      <c r="C16" s="98"/>
      <c r="D16" s="98"/>
      <c r="E16" s="98"/>
      <c r="F16" s="98"/>
    </row>
    <row r="17" spans="1:6" x14ac:dyDescent="0.3">
      <c r="A17" s="7"/>
      <c r="B17" s="8" t="s">
        <v>22</v>
      </c>
      <c r="C17" s="98"/>
      <c r="D17" s="98"/>
      <c r="E17" s="98"/>
      <c r="F17" s="98"/>
    </row>
    <row r="18" spans="1:6" x14ac:dyDescent="0.3">
      <c r="A18" s="4" t="s">
        <v>9</v>
      </c>
      <c r="B18" s="1"/>
      <c r="C18" s="98"/>
      <c r="D18" s="98"/>
      <c r="E18" s="98"/>
      <c r="F18" s="98"/>
    </row>
    <row r="19" spans="1:6" x14ac:dyDescent="0.3">
      <c r="A19" s="4" t="s">
        <v>37</v>
      </c>
      <c r="B19" s="1"/>
      <c r="C19" s="98"/>
      <c r="D19" s="98"/>
      <c r="E19" s="98"/>
      <c r="F19" s="98"/>
    </row>
    <row r="20" spans="1:6" x14ac:dyDescent="0.3">
      <c r="A20" s="4" t="s">
        <v>10</v>
      </c>
      <c r="B20" s="1"/>
      <c r="C20" s="99"/>
      <c r="D20" s="100"/>
      <c r="E20" s="100"/>
      <c r="F20" s="101"/>
    </row>
    <row r="21" spans="1:6" x14ac:dyDescent="0.3">
      <c r="A21" s="4" t="s">
        <v>26</v>
      </c>
      <c r="B21" s="1"/>
      <c r="C21" s="99"/>
      <c r="D21" s="100"/>
      <c r="E21" s="100"/>
      <c r="F21" s="101"/>
    </row>
    <row r="22" spans="1:6" x14ac:dyDescent="0.3">
      <c r="A22" s="4"/>
      <c r="B22" s="1"/>
      <c r="C22" s="1"/>
      <c r="D22" s="1"/>
      <c r="E22" s="1"/>
      <c r="F22" s="5"/>
    </row>
    <row r="23" spans="1:6" x14ac:dyDescent="0.3">
      <c r="A23" s="4"/>
      <c r="B23" s="1"/>
      <c r="C23" s="2" t="s">
        <v>8</v>
      </c>
      <c r="D23" s="2" t="s">
        <v>2</v>
      </c>
      <c r="E23" s="2" t="s">
        <v>86</v>
      </c>
      <c r="F23" s="6" t="s">
        <v>3</v>
      </c>
    </row>
    <row r="24" spans="1:6" x14ac:dyDescent="0.3">
      <c r="A24" s="4" t="s">
        <v>0</v>
      </c>
      <c r="B24" s="1"/>
      <c r="C24" s="67"/>
      <c r="D24" s="67"/>
      <c r="E24" s="67"/>
      <c r="F24" s="67"/>
    </row>
    <row r="25" spans="1:6" x14ac:dyDescent="0.3">
      <c r="A25" s="4" t="s">
        <v>23</v>
      </c>
      <c r="B25" s="1"/>
      <c r="C25" s="67"/>
      <c r="D25" s="67"/>
      <c r="E25" s="67"/>
      <c r="F25" s="67"/>
    </row>
    <row r="26" spans="1:6" x14ac:dyDescent="0.3">
      <c r="A26" s="4" t="s">
        <v>1</v>
      </c>
      <c r="B26" s="1"/>
      <c r="C26" s="67"/>
      <c r="D26" s="67"/>
      <c r="E26" s="67"/>
      <c r="F26" s="67"/>
    </row>
    <row r="27" spans="1:6" x14ac:dyDescent="0.3">
      <c r="A27" s="4" t="s">
        <v>25</v>
      </c>
      <c r="B27" s="1"/>
      <c r="C27" s="67"/>
      <c r="D27" s="67"/>
      <c r="E27" s="67"/>
      <c r="F27" s="67"/>
    </row>
    <row r="28" spans="1:6" x14ac:dyDescent="0.3">
      <c r="A28" s="4" t="s">
        <v>24</v>
      </c>
      <c r="B28" s="1"/>
      <c r="C28" s="67"/>
      <c r="D28" s="67"/>
      <c r="E28" s="67"/>
      <c r="F28" s="67"/>
    </row>
    <row r="29" spans="1:6" x14ac:dyDescent="0.3">
      <c r="A29" s="4"/>
      <c r="B29" s="1"/>
      <c r="C29" s="1"/>
      <c r="D29" s="1"/>
      <c r="E29" s="1"/>
      <c r="F29" s="5"/>
    </row>
    <row r="30" spans="1:6" x14ac:dyDescent="0.3">
      <c r="A30" s="4" t="s">
        <v>27</v>
      </c>
      <c r="B30" s="1"/>
      <c r="C30" s="1"/>
      <c r="D30" s="1"/>
      <c r="E30" s="1"/>
      <c r="F30" s="5"/>
    </row>
    <row r="31" spans="1:6" ht="45" customHeight="1" x14ac:dyDescent="0.3">
      <c r="A31" s="102"/>
      <c r="B31" s="102"/>
      <c r="C31" s="102"/>
      <c r="D31" s="102"/>
      <c r="E31" s="102"/>
      <c r="F31" s="102"/>
    </row>
  </sheetData>
  <sheetProtection algorithmName="SHA-512" hashValue="HKLzR4Ty9qXGONUGHc8PY37VgkFUxNDji0I5HZYviVdNNBNuQud35tG/1w0iA5GPwPWxSU1Dts9N6bNVIauaAg==" saltValue="f/EGbLrnWMLdYINKzXPNfQ==" spinCount="100000" sheet="1" objects="1" scenarios="1"/>
  <mergeCells count="21">
    <mergeCell ref="C10:F10"/>
    <mergeCell ref="C11:F11"/>
    <mergeCell ref="C12:F12"/>
    <mergeCell ref="A31:F31"/>
    <mergeCell ref="C1:F1"/>
    <mergeCell ref="C2:F2"/>
    <mergeCell ref="C3:F3"/>
    <mergeCell ref="C4:F4"/>
    <mergeCell ref="C5:F5"/>
    <mergeCell ref="C6:F6"/>
    <mergeCell ref="C8:F8"/>
    <mergeCell ref="C9:F9"/>
    <mergeCell ref="C17:F17"/>
    <mergeCell ref="C16:F16"/>
    <mergeCell ref="C15:F15"/>
    <mergeCell ref="C21:F21"/>
    <mergeCell ref="C14:F14"/>
    <mergeCell ref="C13:F13"/>
    <mergeCell ref="C18:F18"/>
    <mergeCell ref="C19:F19"/>
    <mergeCell ref="C20:F20"/>
  </mergeCells>
  <dataValidations count="2">
    <dataValidation type="list" allowBlank="1" showInputMessage="1" showErrorMessage="1" sqref="C8:F16 C19:F19" xr:uid="{46A5B1EC-BF96-4333-8654-4C04823C3C2D}">
      <formula1>Y_N</formula1>
    </dataValidation>
    <dataValidation type="list" allowBlank="1" showInputMessage="1" showErrorMessage="1" sqref="C21:F21" xr:uid="{E482E855-3CF5-4F46-8587-E21AC4E95448}">
      <formula1>Allocations</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58F4-2852-415F-836A-CF4901103ED0}">
  <dimension ref="A1:K31"/>
  <sheetViews>
    <sheetView workbookViewId="0">
      <selection activeCell="B10" sqref="B10"/>
    </sheetView>
  </sheetViews>
  <sheetFormatPr defaultColWidth="9.109375" defaultRowHeight="14.4" x14ac:dyDescent="0.3"/>
  <cols>
    <col min="1" max="1" width="3.5546875" style="3" customWidth="1"/>
    <col min="2" max="2" width="52.5546875" style="3" customWidth="1"/>
    <col min="3" max="6" width="22.6640625" style="3" customWidth="1"/>
    <col min="7" max="8" width="9.109375" style="3"/>
    <col min="9" max="9" width="13.88671875" style="3" bestFit="1" customWidth="1"/>
    <col min="10" max="16384" width="9.109375" style="3"/>
  </cols>
  <sheetData>
    <row r="1" spans="1:6" x14ac:dyDescent="0.3">
      <c r="A1" s="7" t="s">
        <v>4</v>
      </c>
      <c r="B1" s="8"/>
      <c r="C1" s="111">
        <v>45839</v>
      </c>
      <c r="D1" s="111"/>
      <c r="E1" s="111"/>
      <c r="F1" s="111"/>
    </row>
    <row r="2" spans="1:6" x14ac:dyDescent="0.3">
      <c r="A2" s="7" t="s">
        <v>5</v>
      </c>
      <c r="B2" s="8"/>
      <c r="C2" s="111">
        <v>46203</v>
      </c>
      <c r="D2" s="111"/>
      <c r="E2" s="111"/>
      <c r="F2" s="111"/>
    </row>
    <row r="3" spans="1:6" x14ac:dyDescent="0.3">
      <c r="A3" s="7" t="s">
        <v>6</v>
      </c>
      <c r="B3" s="8"/>
      <c r="C3" s="112">
        <v>75000000</v>
      </c>
      <c r="D3" s="112"/>
      <c r="E3" s="112"/>
      <c r="F3" s="112"/>
    </row>
    <row r="4" spans="1:6" x14ac:dyDescent="0.3">
      <c r="A4" s="7" t="s">
        <v>140</v>
      </c>
      <c r="B4" s="8"/>
      <c r="C4" s="113">
        <v>0.1</v>
      </c>
      <c r="D4" s="110"/>
      <c r="E4" s="110"/>
      <c r="F4" s="110"/>
    </row>
    <row r="5" spans="1:6" x14ac:dyDescent="0.3">
      <c r="A5" s="7" t="s">
        <v>7</v>
      </c>
      <c r="B5" s="8"/>
      <c r="C5" s="112">
        <v>600000000</v>
      </c>
      <c r="D5" s="112"/>
      <c r="E5" s="112"/>
      <c r="F5" s="112"/>
    </row>
    <row r="6" spans="1:6" x14ac:dyDescent="0.3">
      <c r="A6" s="7" t="s">
        <v>141</v>
      </c>
      <c r="B6" s="8"/>
      <c r="C6" s="113">
        <v>4.0000000000000001E-3</v>
      </c>
      <c r="D6" s="110"/>
      <c r="E6" s="110"/>
      <c r="F6" s="110"/>
    </row>
    <row r="7" spans="1:6" x14ac:dyDescent="0.3">
      <c r="A7" s="7" t="s">
        <v>13</v>
      </c>
      <c r="B7" s="8"/>
      <c r="C7" s="12"/>
      <c r="D7" s="12"/>
      <c r="E7" s="12"/>
      <c r="F7" s="13"/>
    </row>
    <row r="8" spans="1:6" x14ac:dyDescent="0.3">
      <c r="A8" s="7"/>
      <c r="B8" s="8" t="s">
        <v>14</v>
      </c>
      <c r="C8" s="110" t="s">
        <v>29</v>
      </c>
      <c r="D8" s="110"/>
      <c r="E8" s="110"/>
      <c r="F8" s="110"/>
    </row>
    <row r="9" spans="1:6" x14ac:dyDescent="0.3">
      <c r="A9" s="7"/>
      <c r="B9" s="8" t="s">
        <v>15</v>
      </c>
      <c r="C9" s="110" t="s">
        <v>29</v>
      </c>
      <c r="D9" s="110"/>
      <c r="E9" s="110"/>
      <c r="F9" s="110"/>
    </row>
    <row r="10" spans="1:6" x14ac:dyDescent="0.3">
      <c r="A10" s="7"/>
      <c r="B10" s="8" t="s">
        <v>162</v>
      </c>
      <c r="C10" s="110" t="s">
        <v>29</v>
      </c>
      <c r="D10" s="110"/>
      <c r="E10" s="110"/>
      <c r="F10" s="110"/>
    </row>
    <row r="11" spans="1:6" x14ac:dyDescent="0.3">
      <c r="A11" s="7"/>
      <c r="B11" s="8" t="s">
        <v>16</v>
      </c>
      <c r="C11" s="110" t="s">
        <v>29</v>
      </c>
      <c r="D11" s="110"/>
      <c r="E11" s="110"/>
      <c r="F11" s="110"/>
    </row>
    <row r="12" spans="1:6" x14ac:dyDescent="0.3">
      <c r="A12" s="7"/>
      <c r="B12" s="8" t="s">
        <v>17</v>
      </c>
      <c r="C12" s="110" t="s">
        <v>29</v>
      </c>
      <c r="D12" s="110"/>
      <c r="E12" s="110"/>
      <c r="F12" s="110"/>
    </row>
    <row r="13" spans="1:6" x14ac:dyDescent="0.3">
      <c r="A13" s="7"/>
      <c r="B13" s="8" t="s">
        <v>18</v>
      </c>
      <c r="C13" s="110" t="s">
        <v>29</v>
      </c>
      <c r="D13" s="110"/>
      <c r="E13" s="110"/>
      <c r="F13" s="110"/>
    </row>
    <row r="14" spans="1:6" x14ac:dyDescent="0.3">
      <c r="A14" s="7"/>
      <c r="B14" s="8" t="s">
        <v>19</v>
      </c>
      <c r="C14" s="110" t="s">
        <v>29</v>
      </c>
      <c r="D14" s="110"/>
      <c r="E14" s="110"/>
      <c r="F14" s="110"/>
    </row>
    <row r="15" spans="1:6" x14ac:dyDescent="0.3">
      <c r="A15" s="7"/>
      <c r="B15" s="8" t="s">
        <v>20</v>
      </c>
      <c r="C15" s="110" t="s">
        <v>29</v>
      </c>
      <c r="D15" s="110"/>
      <c r="E15" s="110"/>
      <c r="F15" s="110"/>
    </row>
    <row r="16" spans="1:6" x14ac:dyDescent="0.3">
      <c r="A16" s="7"/>
      <c r="B16" s="8" t="s">
        <v>21</v>
      </c>
      <c r="C16" s="110" t="s">
        <v>29</v>
      </c>
      <c r="D16" s="110"/>
      <c r="E16" s="110"/>
      <c r="F16" s="110"/>
    </row>
    <row r="17" spans="1:11" x14ac:dyDescent="0.3">
      <c r="A17" s="7"/>
      <c r="B17" s="8" t="s">
        <v>22</v>
      </c>
      <c r="C17" s="110"/>
      <c r="D17" s="110"/>
      <c r="E17" s="110"/>
      <c r="F17" s="110"/>
    </row>
    <row r="18" spans="1:11" x14ac:dyDescent="0.3">
      <c r="A18" s="4" t="s">
        <v>9</v>
      </c>
      <c r="B18" s="1"/>
      <c r="C18" s="110" t="s">
        <v>11</v>
      </c>
      <c r="D18" s="110"/>
      <c r="E18" s="110"/>
      <c r="F18" s="110"/>
    </row>
    <row r="19" spans="1:11" x14ac:dyDescent="0.3">
      <c r="A19" s="4" t="s">
        <v>37</v>
      </c>
      <c r="B19" s="1"/>
      <c r="C19" s="110" t="s">
        <v>29</v>
      </c>
      <c r="D19" s="110"/>
      <c r="E19" s="110"/>
      <c r="F19" s="110"/>
    </row>
    <row r="20" spans="1:11" x14ac:dyDescent="0.3">
      <c r="A20" s="4" t="s">
        <v>10</v>
      </c>
      <c r="B20" s="1"/>
      <c r="C20" s="106">
        <v>45930</v>
      </c>
      <c r="D20" s="107"/>
      <c r="E20" s="107"/>
      <c r="F20" s="108"/>
    </row>
    <row r="21" spans="1:11" x14ac:dyDescent="0.3">
      <c r="A21" s="4" t="s">
        <v>26</v>
      </c>
      <c r="B21" s="1"/>
      <c r="C21" s="106" t="s">
        <v>32</v>
      </c>
      <c r="D21" s="107"/>
      <c r="E21" s="107"/>
      <c r="F21" s="108"/>
    </row>
    <row r="22" spans="1:11" x14ac:dyDescent="0.3">
      <c r="A22" s="4"/>
      <c r="B22" s="1"/>
      <c r="C22" s="1"/>
      <c r="D22" s="1"/>
      <c r="E22" s="1"/>
      <c r="F22" s="5"/>
    </row>
    <row r="23" spans="1:11" x14ac:dyDescent="0.3">
      <c r="A23" s="4"/>
      <c r="B23" s="1"/>
      <c r="C23" s="2" t="s">
        <v>8</v>
      </c>
      <c r="D23" s="2" t="s">
        <v>2</v>
      </c>
      <c r="E23" s="2" t="s">
        <v>86</v>
      </c>
      <c r="F23" s="6" t="s">
        <v>3</v>
      </c>
    </row>
    <row r="24" spans="1:11" x14ac:dyDescent="0.3">
      <c r="A24" s="4" t="s">
        <v>0</v>
      </c>
      <c r="B24" s="1"/>
      <c r="C24" s="9">
        <v>40000000</v>
      </c>
      <c r="D24" s="9">
        <v>1000000</v>
      </c>
      <c r="E24" s="9">
        <v>500000</v>
      </c>
      <c r="F24" s="9"/>
    </row>
    <row r="25" spans="1:11" x14ac:dyDescent="0.3">
      <c r="A25" s="4" t="s">
        <v>23</v>
      </c>
      <c r="B25" s="1"/>
      <c r="C25" s="9">
        <v>10000000</v>
      </c>
      <c r="D25" s="9">
        <v>250000</v>
      </c>
      <c r="E25" s="9">
        <v>125000</v>
      </c>
      <c r="F25" s="9"/>
    </row>
    <row r="26" spans="1:11" x14ac:dyDescent="0.3">
      <c r="A26" s="4" t="s">
        <v>1</v>
      </c>
      <c r="B26" s="1"/>
      <c r="C26" s="9">
        <v>2000000</v>
      </c>
      <c r="D26" s="9">
        <v>50000</v>
      </c>
      <c r="E26" s="9">
        <v>25000</v>
      </c>
      <c r="F26" s="9"/>
    </row>
    <row r="27" spans="1:11" x14ac:dyDescent="0.3">
      <c r="A27" s="4" t="s">
        <v>25</v>
      </c>
      <c r="B27" s="1"/>
      <c r="C27" s="9">
        <v>600000000</v>
      </c>
      <c r="D27" s="9">
        <v>8000000</v>
      </c>
      <c r="E27" s="9">
        <v>4000000</v>
      </c>
      <c r="F27" s="9"/>
    </row>
    <row r="28" spans="1:11" x14ac:dyDescent="0.3">
      <c r="A28" s="4" t="s">
        <v>24</v>
      </c>
      <c r="B28" s="1"/>
      <c r="C28" s="9">
        <v>120000000</v>
      </c>
      <c r="D28" s="9">
        <v>1600000</v>
      </c>
      <c r="E28" s="9">
        <v>800000</v>
      </c>
      <c r="F28" s="9"/>
      <c r="I28" s="14"/>
      <c r="J28" s="14"/>
      <c r="K28" s="14"/>
    </row>
    <row r="29" spans="1:11" x14ac:dyDescent="0.3">
      <c r="A29" s="4"/>
      <c r="B29" s="1"/>
      <c r="C29" s="1"/>
      <c r="D29" s="1"/>
      <c r="E29" s="1"/>
      <c r="F29" s="5"/>
    </row>
    <row r="30" spans="1:11" x14ac:dyDescent="0.3">
      <c r="A30" s="4" t="s">
        <v>27</v>
      </c>
      <c r="B30" s="1"/>
      <c r="C30" s="1"/>
      <c r="D30" s="1"/>
      <c r="E30" s="1"/>
      <c r="F30" s="5"/>
    </row>
    <row r="31" spans="1:11" ht="45" customHeight="1" x14ac:dyDescent="0.3">
      <c r="A31" s="109" t="s">
        <v>12</v>
      </c>
      <c r="B31" s="109"/>
      <c r="C31" s="109"/>
      <c r="D31" s="109"/>
      <c r="E31" s="109"/>
      <c r="F31" s="109"/>
    </row>
  </sheetData>
  <sheetProtection algorithmName="SHA-512" hashValue="b1wJykezRxQwvX0N8FwequDvT9D9VAV0HdNMSZ7XMN+2SRUZFyaoxg/r77IKESO/fx1V+Dwj2ipHTwLGsRakJQ==" saltValue="TOsZ0g2ohTaAnsf0QPiG9Q==" spinCount="100000" sheet="1" objects="1" scenarios="1"/>
  <mergeCells count="21">
    <mergeCell ref="C13:F13"/>
    <mergeCell ref="C1:F1"/>
    <mergeCell ref="C2:F2"/>
    <mergeCell ref="C3:F3"/>
    <mergeCell ref="C4:F4"/>
    <mergeCell ref="C5:F5"/>
    <mergeCell ref="C6:F6"/>
    <mergeCell ref="C8:F8"/>
    <mergeCell ref="C9:F9"/>
    <mergeCell ref="C10:F10"/>
    <mergeCell ref="C11:F11"/>
    <mergeCell ref="C12:F12"/>
    <mergeCell ref="C20:F20"/>
    <mergeCell ref="C21:F21"/>
    <mergeCell ref="A31:F31"/>
    <mergeCell ref="C14:F14"/>
    <mergeCell ref="C15:F15"/>
    <mergeCell ref="C16:F16"/>
    <mergeCell ref="C17:F17"/>
    <mergeCell ref="C18:F18"/>
    <mergeCell ref="C19:F19"/>
  </mergeCells>
  <dataValidations count="2">
    <dataValidation type="list" allowBlank="1" showInputMessage="1" showErrorMessage="1" sqref="C21:F21" xr:uid="{908A940B-4617-4A1E-82AE-F3952EB6555C}">
      <formula1>Allocations</formula1>
    </dataValidation>
    <dataValidation type="list" allowBlank="1" showInputMessage="1" showErrorMessage="1" sqref="C8:F16 C19:F19" xr:uid="{98B5D83B-B92C-4ECD-9F9B-C796ED1019A9}">
      <formula1>Y_N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6E3CD-78FE-4391-8D49-38B4D5D53E32}">
  <dimension ref="A1:AP2"/>
  <sheetViews>
    <sheetView workbookViewId="0">
      <selection activeCell="AP3" sqref="AP3"/>
    </sheetView>
  </sheetViews>
  <sheetFormatPr defaultRowHeight="14.4" x14ac:dyDescent="0.3"/>
  <cols>
    <col min="1" max="1" width="12.6640625" bestFit="1" customWidth="1"/>
    <col min="2" max="2" width="13.5546875" bestFit="1" customWidth="1"/>
    <col min="3" max="3" width="14" bestFit="1" customWidth="1"/>
    <col min="4" max="4" width="16.6640625" bestFit="1" customWidth="1"/>
    <col min="5" max="5" width="18.109375" bestFit="1" customWidth="1"/>
    <col min="6" max="6" width="16.44140625" bestFit="1" customWidth="1"/>
    <col min="7" max="7" width="17.44140625" bestFit="1" customWidth="1"/>
    <col min="8" max="8" width="3.5546875" bestFit="1" customWidth="1"/>
    <col min="9" max="9" width="3.44140625" bestFit="1" customWidth="1"/>
    <col min="10" max="10" width="3" bestFit="1" customWidth="1"/>
    <col min="11" max="11" width="2.88671875" bestFit="1" customWidth="1"/>
    <col min="12" max="13" width="3.88671875" bestFit="1" customWidth="1"/>
    <col min="14" max="14" width="3.44140625" bestFit="1" customWidth="1"/>
    <col min="15" max="15" width="3.109375" bestFit="1" customWidth="1"/>
    <col min="16" max="16" width="3.88671875" bestFit="1" customWidth="1"/>
    <col min="17" max="17" width="6.109375" bestFit="1" customWidth="1"/>
    <col min="18" max="18" width="7.5546875" bestFit="1" customWidth="1"/>
    <col min="19" max="19" width="14" bestFit="1" customWidth="1"/>
    <col min="20" max="20" width="12.5546875" bestFit="1" customWidth="1"/>
    <col min="21" max="21" width="8.6640625" bestFit="1" customWidth="1"/>
    <col min="22" max="22" width="19" bestFit="1" customWidth="1"/>
    <col min="23" max="23" width="14.109375" bestFit="1" customWidth="1"/>
    <col min="24" max="24" width="26.6640625" bestFit="1" customWidth="1"/>
    <col min="25" max="25" width="16.5546875" bestFit="1" customWidth="1"/>
    <col min="26" max="26" width="13.33203125" bestFit="1" customWidth="1"/>
    <col min="27" max="27" width="18.6640625" bestFit="1" customWidth="1"/>
    <col min="28" max="28" width="13.88671875" bestFit="1" customWidth="1"/>
    <col min="29" max="29" width="26.44140625" bestFit="1" customWidth="1"/>
    <col min="30" max="30" width="16.33203125" bestFit="1" customWidth="1"/>
    <col min="31" max="31" width="12.88671875" bestFit="1" customWidth="1"/>
    <col min="32" max="32" width="19.109375" bestFit="1" customWidth="1"/>
    <col min="33" max="33" width="14.33203125" bestFit="1" customWidth="1"/>
    <col min="34" max="34" width="26.88671875" bestFit="1" customWidth="1"/>
    <col min="35" max="35" width="16.6640625" bestFit="1" customWidth="1"/>
    <col min="36" max="36" width="13.44140625" bestFit="1" customWidth="1"/>
    <col min="37" max="37" width="19" bestFit="1" customWidth="1"/>
    <col min="38" max="38" width="14.109375" bestFit="1" customWidth="1"/>
    <col min="39" max="39" width="26.6640625" bestFit="1" customWidth="1"/>
    <col min="40" max="40" width="16.5546875" bestFit="1" customWidth="1"/>
    <col min="41" max="41" width="13.33203125" bestFit="1" customWidth="1"/>
  </cols>
  <sheetData>
    <row r="1" spans="1:42" x14ac:dyDescent="0.3">
      <c r="A1" t="s">
        <v>87</v>
      </c>
      <c r="B1" t="s">
        <v>88</v>
      </c>
      <c r="C1" t="s">
        <v>89</v>
      </c>
      <c r="D1" t="s">
        <v>90</v>
      </c>
      <c r="E1" t="s">
        <v>91</v>
      </c>
      <c r="F1" t="s">
        <v>92</v>
      </c>
      <c r="G1" t="s">
        <v>93</v>
      </c>
      <c r="H1" t="s">
        <v>94</v>
      </c>
      <c r="I1" t="s">
        <v>95</v>
      </c>
      <c r="J1" t="s">
        <v>96</v>
      </c>
      <c r="K1" t="s">
        <v>97</v>
      </c>
      <c r="L1" t="s">
        <v>98</v>
      </c>
      <c r="M1" t="s">
        <v>99</v>
      </c>
      <c r="N1" t="s">
        <v>100</v>
      </c>
      <c r="O1" t="s">
        <v>101</v>
      </c>
      <c r="P1" t="s">
        <v>102</v>
      </c>
      <c r="Q1" t="s">
        <v>36</v>
      </c>
      <c r="R1" t="s">
        <v>103</v>
      </c>
      <c r="S1" t="s">
        <v>104</v>
      </c>
      <c r="T1" t="s">
        <v>105</v>
      </c>
      <c r="U1" t="s">
        <v>106</v>
      </c>
      <c r="V1" t="s">
        <v>107</v>
      </c>
      <c r="W1" t="s">
        <v>108</v>
      </c>
      <c r="X1" t="s">
        <v>109</v>
      </c>
      <c r="Y1" t="s">
        <v>110</v>
      </c>
      <c r="Z1" t="s">
        <v>111</v>
      </c>
      <c r="AA1" t="s">
        <v>112</v>
      </c>
      <c r="AB1" t="s">
        <v>113</v>
      </c>
      <c r="AC1" t="s">
        <v>114</v>
      </c>
      <c r="AD1" t="s">
        <v>115</v>
      </c>
      <c r="AE1" t="s">
        <v>116</v>
      </c>
      <c r="AF1" t="s">
        <v>117</v>
      </c>
      <c r="AG1" t="s">
        <v>118</v>
      </c>
      <c r="AH1" t="s">
        <v>119</v>
      </c>
      <c r="AI1" t="s">
        <v>120</v>
      </c>
      <c r="AJ1" t="s">
        <v>121</v>
      </c>
      <c r="AK1" t="s">
        <v>122</v>
      </c>
      <c r="AL1" t="s">
        <v>123</v>
      </c>
      <c r="AM1" t="s">
        <v>124</v>
      </c>
      <c r="AN1" t="s">
        <v>125</v>
      </c>
      <c r="AO1" t="s">
        <v>126</v>
      </c>
      <c r="AP1" t="s">
        <v>127</v>
      </c>
    </row>
    <row r="2" spans="1:42" x14ac:dyDescent="0.3">
      <c r="A2">
        <f>Verification!C13</f>
        <v>0</v>
      </c>
      <c r="B2" s="70">
        <f>Input!C1</f>
        <v>0</v>
      </c>
      <c r="C2" s="70">
        <f>Input!C2</f>
        <v>0</v>
      </c>
      <c r="D2" s="71">
        <f>Input!C3</f>
        <v>0</v>
      </c>
      <c r="E2">
        <f>Input!C4</f>
        <v>0</v>
      </c>
      <c r="F2" s="71">
        <f>Input!C5</f>
        <v>0</v>
      </c>
      <c r="G2">
        <f>Input!C6</f>
        <v>0</v>
      </c>
      <c r="H2">
        <f>Input!C8</f>
        <v>0</v>
      </c>
      <c r="I2">
        <f>Input!C9</f>
        <v>0</v>
      </c>
      <c r="J2">
        <f>Input!C10</f>
        <v>0</v>
      </c>
      <c r="K2">
        <f>Input!C11</f>
        <v>0</v>
      </c>
      <c r="L2">
        <f>Input!C12</f>
        <v>0</v>
      </c>
      <c r="M2">
        <f>Input!C13</f>
        <v>0</v>
      </c>
      <c r="N2">
        <f>Input!C14</f>
        <v>0</v>
      </c>
      <c r="O2">
        <f>Input!C15</f>
        <v>0</v>
      </c>
      <c r="P2">
        <f>Input!C16</f>
        <v>0</v>
      </c>
      <c r="Q2">
        <f>Input!C17</f>
        <v>0</v>
      </c>
      <c r="R2">
        <f>Input!C18</f>
        <v>0</v>
      </c>
      <c r="S2">
        <f>Input!C19</f>
        <v>0</v>
      </c>
      <c r="T2" s="70">
        <f>Input!C20</f>
        <v>0</v>
      </c>
      <c r="U2" s="70">
        <f>Input!C21</f>
        <v>0</v>
      </c>
      <c r="V2" s="71">
        <f>Input!C24</f>
        <v>0</v>
      </c>
      <c r="W2" s="71">
        <f>Input!C25</f>
        <v>0</v>
      </c>
      <c r="X2" s="71">
        <f>Input!C26</f>
        <v>0</v>
      </c>
      <c r="Y2" s="71">
        <f>Input!C27</f>
        <v>0</v>
      </c>
      <c r="Z2" s="71">
        <f>Input!C28</f>
        <v>0</v>
      </c>
      <c r="AA2" s="71">
        <f>Input!D24</f>
        <v>0</v>
      </c>
      <c r="AB2" s="71">
        <f>Input!D25</f>
        <v>0</v>
      </c>
      <c r="AC2" s="71">
        <f>Input!D26</f>
        <v>0</v>
      </c>
      <c r="AD2" s="71">
        <f>Input!D27</f>
        <v>0</v>
      </c>
      <c r="AE2" s="71">
        <f>Input!D28</f>
        <v>0</v>
      </c>
      <c r="AF2" s="71">
        <f>Input!E24</f>
        <v>0</v>
      </c>
      <c r="AG2" s="71">
        <f>Input!E25</f>
        <v>0</v>
      </c>
      <c r="AH2" s="71">
        <f>Input!E26</f>
        <v>0</v>
      </c>
      <c r="AI2" s="71">
        <f>Input!E27</f>
        <v>0</v>
      </c>
      <c r="AJ2" s="71">
        <f>Input!E28</f>
        <v>0</v>
      </c>
      <c r="AK2" s="71">
        <f>Input!F24</f>
        <v>0</v>
      </c>
      <c r="AL2" s="71">
        <f>Input!F25</f>
        <v>0</v>
      </c>
      <c r="AM2" s="71">
        <f>Input!F26</f>
        <v>0</v>
      </c>
      <c r="AN2" s="71">
        <f>Input!F27</f>
        <v>0</v>
      </c>
      <c r="AO2" s="71">
        <f>Input!F28</f>
        <v>0</v>
      </c>
      <c r="AP2">
        <f>Input!A31</f>
        <v>0</v>
      </c>
    </row>
  </sheetData>
  <sheetProtection algorithmName="SHA-512" hashValue="xRDUZDgSefaLQRrWs/u2JaGwvR8tGI8hf2eAICHZkYUBHqC6/qprvHm6KKHBarakzGCWzKQclCMbGP7k1Zvkjw==" saltValue="XSjjS5Q2zkVZhI26UXvwc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ECA1-E81B-4DBE-997F-28A9EAEA35E8}">
  <dimension ref="A1:C6"/>
  <sheetViews>
    <sheetView workbookViewId="0"/>
  </sheetViews>
  <sheetFormatPr defaultRowHeight="14.4" x14ac:dyDescent="0.3"/>
  <sheetData>
    <row r="1" spans="1:3" x14ac:dyDescent="0.3">
      <c r="A1" s="10" t="s">
        <v>28</v>
      </c>
      <c r="C1" s="10" t="s">
        <v>31</v>
      </c>
    </row>
    <row r="2" spans="1:3" x14ac:dyDescent="0.3">
      <c r="A2" s="11" t="s">
        <v>29</v>
      </c>
      <c r="C2" s="11" t="s">
        <v>32</v>
      </c>
    </row>
    <row r="3" spans="1:3" x14ac:dyDescent="0.3">
      <c r="A3" s="11" t="s">
        <v>30</v>
      </c>
      <c r="C3" s="11" t="s">
        <v>33</v>
      </c>
    </row>
    <row r="4" spans="1:3" x14ac:dyDescent="0.3">
      <c r="C4" s="11" t="s">
        <v>34</v>
      </c>
    </row>
    <row r="5" spans="1:3" x14ac:dyDescent="0.3">
      <c r="C5" s="11" t="s">
        <v>35</v>
      </c>
    </row>
    <row r="6" spans="1:3" x14ac:dyDescent="0.3">
      <c r="C6" s="11" t="s">
        <v>36</v>
      </c>
    </row>
  </sheetData>
  <sheetProtection algorithmName="SHA-512" hashValue="PiiaBspo22G11x09g9cInhTnE/f/7pkM3Xaiu6U0GdINJPvi6yReZnq8jRhrvRZzyk4uAF4VmXncfQF24wQ4/A==" saltValue="PMvBJeRfZkup/FG4zwU36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Verification</vt:lpstr>
      <vt:lpstr>Input</vt:lpstr>
      <vt:lpstr>Example</vt:lpstr>
      <vt:lpstr>Output</vt:lpstr>
      <vt:lpstr>Tables and Codes</vt:lpstr>
      <vt:lpstr>Allocations</vt:lpstr>
      <vt:lpstr>Y_N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Vogl</dc:creator>
  <cp:lastModifiedBy>Holt, Sharon</cp:lastModifiedBy>
  <dcterms:created xsi:type="dcterms:W3CDTF">2015-06-05T18:17:20Z</dcterms:created>
  <dcterms:modified xsi:type="dcterms:W3CDTF">2026-06-17T19:57:51Z</dcterms:modified>
</cp:coreProperties>
</file>